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D:\ZAPYTANIA OFERTOWE\2019\83\"/>
    </mc:Choice>
  </mc:AlternateContent>
  <bookViews>
    <workbookView xWindow="0" yWindow="0" windowWidth="16245" windowHeight="11070"/>
  </bookViews>
  <sheets>
    <sheet name="Becton-Dickinson" sheetId="1" r:id="rId1"/>
  </sheets>
  <definedNames>
    <definedName name="_xlnm.Print_Area" localSheetId="0">'Becton-Dickinson'!$A$1:$J$72</definedName>
  </definedName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14" i="1" l="1"/>
</calcChain>
</file>

<file path=xl/sharedStrings.xml><?xml version="1.0" encoding="utf-8"?>
<sst xmlns="http://schemas.openxmlformats.org/spreadsheetml/2006/main" count="126" uniqueCount="94">
  <si>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</si>
  <si>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</si>
  <si>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</si>
  <si>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</si>
  <si>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</si>
  <si>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</si>
  <si>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</si>
  <si>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</si>
  <si>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</si>
  <si>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</si>
  <si>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</si>
  <si>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</si>
  <si>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</si>
  <si>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</si>
  <si>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>100 µg</t>
  </si>
  <si>
    <t>50 µg</t>
  </si>
  <si>
    <t>Lp.</t>
  </si>
  <si>
    <t>Purified NA/LE Rat IgG2b, κ Isotype Control</t>
  </si>
  <si>
    <t>0,5 mg</t>
  </si>
  <si>
    <t>Purified Mouse Anti-BrdU</t>
  </si>
  <si>
    <t>100 testów</t>
  </si>
  <si>
    <t>PE Annexin V Apoptosis Detection Kit I</t>
  </si>
  <si>
    <t>1 zestaw 
(100 testów)</t>
  </si>
  <si>
    <t>FITC Annexin V Apoptosis Detection Kit I</t>
  </si>
  <si>
    <t>Purified Mouse Anti-OPA1</t>
  </si>
  <si>
    <t>150 µg</t>
  </si>
  <si>
    <t>APC Mouse Anti-Human CD3</t>
  </si>
  <si>
    <t>APC Rat Anti-Mouse CD45</t>
  </si>
  <si>
    <t>Brilliant Stain Buffer</t>
  </si>
  <si>
    <t>50 testów</t>
  </si>
  <si>
    <t>Transcription Factor Phospho Buffer Set</t>
  </si>
  <si>
    <t>APC Rat Anti-Mouse Ly-6G</t>
  </si>
  <si>
    <t>APC Rat IgG2a κ Isotype Control</t>
  </si>
  <si>
    <t>0,1 mg</t>
  </si>
  <si>
    <t>Purified Mouse Anti-Human PARP</t>
  </si>
  <si>
    <t>Purified Mouse Anti-p62 Ick ligand</t>
  </si>
  <si>
    <t>Purified Mouse Anti-PKCδ</t>
  </si>
  <si>
    <t>CD33 PerCP-Cy™5.5</t>
  </si>
  <si>
    <t>BV605 Mouse Anti-Human CD279 (PD-1)</t>
  </si>
  <si>
    <t>Accudrop Beads</t>
  </si>
  <si>
    <t>25 testów</t>
  </si>
  <si>
    <t>CD34 PE 
Clone  8G12 (also known as HPCA2)</t>
  </si>
  <si>
    <t>Purified Mouse Anti-Tim23</t>
  </si>
  <si>
    <t>Purified Rat Anti-Mouse CD16/CD32 (Mouse BD Fc Block™)</t>
  </si>
  <si>
    <t>Alexa Fluor® 700 Rat anti-CD11b</t>
  </si>
  <si>
    <t>Alexa Fluor® 700 Rat IgG2b, κ Isotype Control</t>
  </si>
  <si>
    <t>PerCP-Cy™5.5 Rat Anti-Mouse Ly-6C</t>
  </si>
  <si>
    <t xml:space="preserve"> 50 µg</t>
  </si>
  <si>
    <t>PerCP-Cy™5.5 Rat IgM, κ Isotype Control</t>
  </si>
  <si>
    <t>500 ml</t>
  </si>
  <si>
    <t>Stain Buffer (with FBS)</t>
  </si>
  <si>
    <t>Human Th1/Th2/Th17 Kit</t>
  </si>
  <si>
    <t>80 testów</t>
  </si>
  <si>
    <t>Purified Mouse Anti-Annexin II</t>
  </si>
  <si>
    <t xml:space="preserve"> 150 µg</t>
  </si>
  <si>
    <t>Purified Rat Anti-Mouse CD14</t>
  </si>
  <si>
    <t xml:space="preserve"> 0,5 mg</t>
  </si>
  <si>
    <t>Alexa Fluor® 647 Mouse Anti-Human CD35</t>
  </si>
  <si>
    <t>Sheath Fluid</t>
  </si>
  <si>
    <t>20 L</t>
  </si>
  <si>
    <t>BUV496 Mouse Anti-Human CD4</t>
  </si>
  <si>
    <t>Alexa Fluor® 700 Mouse Anti-Human CD25</t>
  </si>
  <si>
    <t>BV605 Mouse Anti-Human CD73</t>
  </si>
  <si>
    <t>BV421 Mouse Anti-Human LAG-3 (CD223)</t>
  </si>
  <si>
    <t>BV421 Mouse Anti-Human CCR8 (CD198)</t>
  </si>
  <si>
    <t>Cytometer Setup &amp; Tracking Beads Kit (use with BD FACSDiva™ software v 6.x)</t>
  </si>
  <si>
    <t>150 testów</t>
  </si>
  <si>
    <t>APC Mouse Anti-Human CD45</t>
  </si>
  <si>
    <t>BV605 Rat Anti-Mouse CD25</t>
  </si>
  <si>
    <t>BV421 Mouse Anti-Human CD45</t>
  </si>
  <si>
    <t>BV605 Mouse Anti-Human CD38</t>
  </si>
  <si>
    <t>BB515 Mouse Anti-Human CD235a</t>
  </si>
  <si>
    <t>BB515 Mouse IgG2b, κ Isotype Control</t>
  </si>
  <si>
    <t>Purified Mouse Anti-GM130</t>
  </si>
  <si>
    <t>Numer 
katalogowy  Becton-Dickinson Polska Sp. z o.o.</t>
  </si>
  <si>
    <t>Jednostka produktu</t>
  </si>
  <si>
    <t>Ilość</t>
  </si>
  <si>
    <t>PE-CF594 Mouse Anti-Human CD127 - str. int.</t>
  </si>
  <si>
    <t>Numer katalogowy i nazwa oferowanego produktu równoważnego*</t>
  </si>
  <si>
    <t>H=F x G</t>
  </si>
  <si>
    <t>J=H x I + H</t>
  </si>
  <si>
    <t>Cena jednostkowa netto
(PLN)</t>
  </si>
  <si>
    <t>Vat 
(%)</t>
  </si>
  <si>
    <t>Wartość brutto
(PLN)</t>
  </si>
  <si>
    <t xml:space="preserve">SUMA:        </t>
  </si>
  <si>
    <t xml:space="preserve">30% wartości sumy:         </t>
  </si>
  <si>
    <t xml:space="preserve">Razem:        </t>
  </si>
  <si>
    <t>Wartość
netto
(PLN)</t>
  </si>
  <si>
    <t>ZESTAWIENIE ODCZYNNIKÓW</t>
  </si>
  <si>
    <r>
      <t xml:space="preserve">Nazwa produktu </t>
    </r>
    <r>
      <rPr>
        <b/>
        <sz val="11"/>
        <rFont val="Calibri"/>
        <family val="2"/>
        <charset val="238"/>
      </rPr>
      <t>Becton-Dickinson</t>
    </r>
    <r>
      <rPr>
        <b/>
        <u/>
        <sz val="11"/>
        <rFont val="Calibri"/>
        <family val="2"/>
        <charset val="238"/>
      </rPr>
      <t/>
    </r>
  </si>
  <si>
    <t>Wartość pozycji RAZEM (kolumna H, J) została przeniesiona do formularza oferty (załącznik nr 1 do zapytania ofertowego)</t>
  </si>
  <si>
    <t>* Wypełnić jeżeli dotyczy.
Uwaga: dokładny opis wykazania przez Wykonawcę równoważności zaoferowanego produktu znajduje się w Zapytaniu ofertowym</t>
  </si>
  <si>
    <t xml:space="preserve">Załącznik nr 2 do zapytania ofertowego </t>
  </si>
  <si>
    <t xml:space="preserve">Dotyczy:  Zapytania ofertowego nr 83 na dostawę odczynników laboratoryjnych odczynników Becton-Dickinson (lub równoważnych)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</si>
</sst>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b/>
      <u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quotePrefix="1" applyFont="1" applyBorder="1"/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Font="1" applyFill="1" applyBorder="1"/>
    <xf numFmtId="0" fontId="0" fillId="0" borderId="1" xfId="0" applyBorder="1" applyAlignment="1">
      <alignment horizontal="center" vertical="top" wrapText="1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7" fillId="0" borderId="2" xfId="0" applyFont="1" applyBorder="1" applyAlignment="1">
      <alignment horizontal="left"/>
    </xf>
  </cellXfs>
  <cellStyles count="2">
    <cellStyle name="Normal 2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115"/>
  <sheetViews>
    <sheetView tabSelected="1" zoomScaleNormal="100" workbookViewId="0">
      <selection activeCell="A6" sqref="A6:J6"/>
    </sheetView>
  </sheetViews>
  <sheetFormatPr defaultRowHeight="15" x14ac:dyDescent="0.25"/>
  <cols>
    <col min="1" max="1" width="5" style="1" customWidth="1"/>
    <col min="2" max="2" width="14.42578125" style="1" customWidth="1"/>
    <col min="3" max="3" width="53.85546875" style="1" customWidth="1"/>
    <col min="4" max="4" width="25.85546875" style="1" customWidth="1"/>
    <col min="5" max="5" width="16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24.7109375" style="1" customWidth="1"/>
    <col min="11" max="16384" width="9.140625" style="1"/>
  </cols>
  <sheetData>
    <row r="1" spans="1:18" x14ac:dyDescent="0.25">
      <c r="I1" s="41" t="s">
        <v>92</v>
      </c>
      <c r="J1" s="41"/>
    </row>
    <row r="3" spans="1:18" x14ac:dyDescent="0.25">
      <c r="D3" s="6" t="s">
        <v>88</v>
      </c>
    </row>
    <row r="4" spans="1:18" x14ac:dyDescent="0.25">
      <c r="D4" s="3" t="s">
        <v>0</v>
      </c>
    </row>
    <row r="6" spans="1:18" ht="29.25" customHeight="1" x14ac:dyDescent="0.25">
      <c r="A6" s="43" t="s">
        <v>93</v>
      </c>
      <c r="B6" s="43"/>
      <c r="C6" s="43"/>
      <c r="D6" s="43"/>
      <c r="E6" s="43"/>
      <c r="F6" s="43"/>
      <c r="G6" s="43"/>
      <c r="H6" s="43"/>
      <c r="I6" s="43"/>
      <c r="J6" s="43"/>
      <c r="K6" s="2"/>
      <c r="L6" s="2"/>
      <c r="M6" s="2"/>
      <c r="N6" s="2"/>
      <c r="O6" s="2"/>
      <c r="P6" s="2"/>
      <c r="Q6" s="2"/>
      <c r="R6" s="2"/>
    </row>
    <row r="7" spans="1:18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x14ac:dyDescent="0.25">
      <c r="A8" s="3"/>
      <c r="B8" s="3"/>
      <c r="C8" s="3"/>
      <c r="D8" s="37"/>
      <c r="E8" s="3"/>
      <c r="F8" s="3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" customHeight="1" x14ac:dyDescent="0.25">
      <c r="A9" s="42" t="s">
        <v>1</v>
      </c>
      <c r="B9" s="42"/>
      <c r="C9" s="42"/>
      <c r="D9" s="42"/>
      <c r="E9" s="42"/>
      <c r="F9" s="42"/>
      <c r="G9" s="42"/>
      <c r="H9" s="42"/>
      <c r="I9" s="42"/>
      <c r="J9" s="42"/>
    </row>
    <row r="10" spans="1:18" x14ac:dyDescent="0.25">
      <c r="A10" s="1" t="s">
        <v>2</v>
      </c>
    </row>
    <row r="11" spans="1:18" s="11" customFormat="1" ht="91.5" customHeight="1" x14ac:dyDescent="0.25">
      <c r="A11" s="7" t="s">
        <v>16</v>
      </c>
      <c r="B11" s="17" t="s">
        <v>74</v>
      </c>
      <c r="C11" s="9" t="s">
        <v>89</v>
      </c>
      <c r="D11" s="9" t="s">
        <v>78</v>
      </c>
      <c r="E11" s="8" t="s">
        <v>75</v>
      </c>
      <c r="F11" s="8" t="s">
        <v>76</v>
      </c>
      <c r="G11" s="8" t="s">
        <v>81</v>
      </c>
      <c r="H11" s="8" t="s">
        <v>87</v>
      </c>
      <c r="I11" s="10" t="s">
        <v>82</v>
      </c>
      <c r="J11" s="8" t="s">
        <v>83</v>
      </c>
      <c r="K11" s="23"/>
    </row>
    <row r="12" spans="1:18" s="11" customFormat="1" x14ac:dyDescent="0.25">
      <c r="A12" s="12" t="s">
        <v>3</v>
      </c>
      <c r="B12" s="12" t="s">
        <v>4</v>
      </c>
      <c r="C12" s="12" t="s">
        <v>5</v>
      </c>
      <c r="D12" s="12" t="s">
        <v>6</v>
      </c>
      <c r="E12" s="13" t="s">
        <v>7</v>
      </c>
      <c r="F12" s="12" t="s">
        <v>8</v>
      </c>
      <c r="G12" s="13" t="s">
        <v>9</v>
      </c>
      <c r="H12" s="13" t="s">
        <v>79</v>
      </c>
      <c r="I12" s="13" t="s">
        <v>10</v>
      </c>
      <c r="J12" s="13" t="s">
        <v>80</v>
      </c>
    </row>
    <row r="13" spans="1:18" s="26" customFormat="1" x14ac:dyDescent="0.25">
      <c r="A13" s="27">
        <v>1</v>
      </c>
      <c r="B13" s="30">
        <v>333146</v>
      </c>
      <c r="C13" s="31" t="s">
        <v>37</v>
      </c>
      <c r="D13" s="31"/>
      <c r="E13" s="32" t="s">
        <v>29</v>
      </c>
      <c r="F13" s="33">
        <v>3</v>
      </c>
      <c r="G13" s="32"/>
      <c r="H13" s="30"/>
      <c r="I13" s="25"/>
      <c r="J13" s="25"/>
      <c r="K13" s="24"/>
    </row>
    <row r="14" spans="1:18" s="26" customFormat="1" x14ac:dyDescent="0.25">
      <c r="A14" s="27">
        <f>+A13+1</f>
        <v>2</v>
      </c>
      <c r="B14" s="30">
        <v>342003</v>
      </c>
      <c r="C14" s="31" t="s">
        <v>58</v>
      </c>
      <c r="D14" s="31"/>
      <c r="E14" s="32" t="s">
        <v>59</v>
      </c>
      <c r="F14" s="33">
        <v>48</v>
      </c>
      <c r="G14" s="32"/>
      <c r="H14" s="30"/>
      <c r="I14" s="25"/>
      <c r="J14" s="25"/>
      <c r="K14" s="24"/>
    </row>
    <row r="15" spans="1:18" s="26" customFormat="1" x14ac:dyDescent="0.25">
      <c r="A15" s="27">
        <f t="shared" ref="A15:A58" si="0">+A14+1</f>
        <v>3</v>
      </c>
      <c r="B15" s="30">
        <v>345249</v>
      </c>
      <c r="C15" s="31" t="s">
        <v>39</v>
      </c>
      <c r="D15" s="31"/>
      <c r="E15" s="32" t="s">
        <v>40</v>
      </c>
      <c r="F15" s="33">
        <v>3</v>
      </c>
      <c r="G15" s="32"/>
      <c r="H15" s="30"/>
      <c r="I15" s="25"/>
      <c r="J15" s="25"/>
      <c r="K15" s="24"/>
    </row>
    <row r="16" spans="1:18" s="26" customFormat="1" ht="30" x14ac:dyDescent="0.25">
      <c r="A16" s="27">
        <f t="shared" si="0"/>
        <v>4</v>
      </c>
      <c r="B16" s="30">
        <v>345802</v>
      </c>
      <c r="C16" s="31" t="s">
        <v>41</v>
      </c>
      <c r="D16" s="31"/>
      <c r="E16" s="32" t="s">
        <v>20</v>
      </c>
      <c r="F16" s="33">
        <v>2</v>
      </c>
      <c r="G16" s="32"/>
      <c r="H16" s="30"/>
      <c r="I16" s="25"/>
      <c r="J16" s="25"/>
      <c r="K16" s="24"/>
    </row>
    <row r="17" spans="1:11" s="26" customFormat="1" x14ac:dyDescent="0.25">
      <c r="A17" s="27">
        <f t="shared" si="0"/>
        <v>5</v>
      </c>
      <c r="B17" s="30">
        <v>347580</v>
      </c>
      <c r="C17" s="31" t="s">
        <v>19</v>
      </c>
      <c r="D17" s="31"/>
      <c r="E17" s="32" t="s">
        <v>20</v>
      </c>
      <c r="F17" s="33">
        <v>1</v>
      </c>
      <c r="G17" s="32"/>
      <c r="H17" s="30"/>
      <c r="I17" s="25"/>
      <c r="J17" s="25"/>
      <c r="K17" s="24"/>
    </row>
    <row r="18" spans="1:11" s="26" customFormat="1" x14ac:dyDescent="0.25">
      <c r="A18" s="27">
        <f t="shared" si="0"/>
        <v>6</v>
      </c>
      <c r="B18" s="30">
        <v>553142</v>
      </c>
      <c r="C18" s="31" t="s">
        <v>43</v>
      </c>
      <c r="D18" s="31"/>
      <c r="E18" s="32" t="s">
        <v>18</v>
      </c>
      <c r="F18" s="33">
        <v>3</v>
      </c>
      <c r="G18" s="32"/>
      <c r="H18" s="30"/>
      <c r="I18" s="25"/>
      <c r="J18" s="25"/>
      <c r="K18" s="24"/>
    </row>
    <row r="19" spans="1:11" s="26" customFormat="1" x14ac:dyDescent="0.25">
      <c r="A19" s="27">
        <f t="shared" si="0"/>
        <v>7</v>
      </c>
      <c r="B19" s="30">
        <v>553738</v>
      </c>
      <c r="C19" s="31" t="s">
        <v>55</v>
      </c>
      <c r="D19" s="31"/>
      <c r="E19" s="32" t="s">
        <v>56</v>
      </c>
      <c r="F19" s="33">
        <v>1</v>
      </c>
      <c r="G19" s="32"/>
      <c r="H19" s="30"/>
      <c r="I19" s="25"/>
      <c r="J19" s="25"/>
      <c r="K19" s="24"/>
    </row>
    <row r="20" spans="1:11" s="26" customFormat="1" x14ac:dyDescent="0.25">
      <c r="A20" s="27">
        <f t="shared" si="0"/>
        <v>8</v>
      </c>
      <c r="B20" s="30">
        <v>553932</v>
      </c>
      <c r="C20" s="31" t="s">
        <v>32</v>
      </c>
      <c r="D20" s="31"/>
      <c r="E20" s="32" t="s">
        <v>33</v>
      </c>
      <c r="F20" s="33">
        <v>1</v>
      </c>
      <c r="G20" s="32"/>
      <c r="H20" s="30"/>
      <c r="I20" s="25"/>
      <c r="J20" s="25"/>
      <c r="K20" s="24"/>
    </row>
    <row r="21" spans="1:11" s="26" customFormat="1" x14ac:dyDescent="0.25">
      <c r="A21" s="27">
        <f t="shared" si="0"/>
        <v>9</v>
      </c>
      <c r="B21" s="30">
        <v>553985</v>
      </c>
      <c r="C21" s="31" t="s">
        <v>17</v>
      </c>
      <c r="D21" s="31"/>
      <c r="E21" s="32" t="s">
        <v>18</v>
      </c>
      <c r="F21" s="33">
        <v>1</v>
      </c>
      <c r="G21" s="32"/>
      <c r="H21" s="30"/>
      <c r="I21" s="25"/>
      <c r="J21" s="25"/>
      <c r="K21" s="24"/>
    </row>
    <row r="22" spans="1:11" s="26" customFormat="1" x14ac:dyDescent="0.25">
      <c r="A22" s="27">
        <f t="shared" si="0"/>
        <v>10</v>
      </c>
      <c r="B22" s="30">
        <v>554656</v>
      </c>
      <c r="C22" s="31" t="s">
        <v>50</v>
      </c>
      <c r="D22" s="31"/>
      <c r="E22" s="32" t="s">
        <v>49</v>
      </c>
      <c r="F22" s="33">
        <v>7</v>
      </c>
      <c r="G22" s="32"/>
      <c r="H22" s="30"/>
      <c r="I22" s="25"/>
      <c r="J22" s="25"/>
      <c r="K22" s="24"/>
    </row>
    <row r="23" spans="1:11" s="26" customFormat="1" x14ac:dyDescent="0.25">
      <c r="A23" s="27">
        <f t="shared" si="0"/>
        <v>11</v>
      </c>
      <c r="B23" s="30">
        <v>555342</v>
      </c>
      <c r="C23" s="31" t="s">
        <v>26</v>
      </c>
      <c r="D23" s="31"/>
      <c r="E23" s="32" t="s">
        <v>20</v>
      </c>
      <c r="F23" s="33">
        <v>1</v>
      </c>
      <c r="G23" s="32"/>
      <c r="H23" s="30"/>
      <c r="I23" s="25"/>
      <c r="J23" s="25"/>
      <c r="K23" s="24"/>
    </row>
    <row r="24" spans="1:11" s="26" customFormat="1" x14ac:dyDescent="0.25">
      <c r="A24" s="27">
        <f t="shared" si="0"/>
        <v>12</v>
      </c>
      <c r="B24" s="30">
        <v>555485</v>
      </c>
      <c r="C24" s="31" t="s">
        <v>67</v>
      </c>
      <c r="D24" s="31"/>
      <c r="E24" s="32" t="s">
        <v>20</v>
      </c>
      <c r="F24" s="33">
        <v>1</v>
      </c>
      <c r="G24" s="32"/>
      <c r="H24" s="30"/>
      <c r="I24" s="25"/>
      <c r="J24" s="25"/>
      <c r="K24" s="24"/>
    </row>
    <row r="25" spans="1:11" s="26" customFormat="1" x14ac:dyDescent="0.25">
      <c r="A25" s="27">
        <f t="shared" si="0"/>
        <v>13</v>
      </c>
      <c r="B25" s="30">
        <v>556494</v>
      </c>
      <c r="C25" s="31" t="s">
        <v>34</v>
      </c>
      <c r="D25" s="31"/>
      <c r="E25" s="32" t="s">
        <v>33</v>
      </c>
      <c r="F25" s="33">
        <v>1</v>
      </c>
      <c r="G25" s="32"/>
      <c r="H25" s="30"/>
      <c r="I25" s="25"/>
      <c r="J25" s="25"/>
      <c r="K25" s="24"/>
    </row>
    <row r="26" spans="1:11" s="26" customFormat="1" ht="30" x14ac:dyDescent="0.25">
      <c r="A26" s="27">
        <f t="shared" si="0"/>
        <v>14</v>
      </c>
      <c r="B26" s="30">
        <v>556547</v>
      </c>
      <c r="C26" s="31" t="s">
        <v>23</v>
      </c>
      <c r="D26" s="31"/>
      <c r="E26" s="34" t="s">
        <v>22</v>
      </c>
      <c r="F26" s="33">
        <v>2</v>
      </c>
      <c r="G26" s="32"/>
      <c r="H26" s="30"/>
      <c r="I26" s="25"/>
      <c r="J26" s="25"/>
      <c r="K26" s="24"/>
    </row>
    <row r="27" spans="1:11" s="26" customFormat="1" x14ac:dyDescent="0.25">
      <c r="A27" s="27">
        <f t="shared" si="0"/>
        <v>15</v>
      </c>
      <c r="B27" s="30">
        <v>557960</v>
      </c>
      <c r="C27" s="31" t="s">
        <v>44</v>
      </c>
      <c r="D27" s="31"/>
      <c r="E27" s="32" t="s">
        <v>33</v>
      </c>
      <c r="F27" s="33">
        <v>1</v>
      </c>
      <c r="G27" s="32"/>
      <c r="H27" s="30"/>
      <c r="I27" s="25"/>
      <c r="J27" s="25"/>
      <c r="K27" s="24"/>
    </row>
    <row r="28" spans="1:11" s="26" customFormat="1" x14ac:dyDescent="0.25">
      <c r="A28" s="27">
        <f t="shared" si="0"/>
        <v>16</v>
      </c>
      <c r="B28" s="30">
        <v>557964</v>
      </c>
      <c r="C28" s="31" t="s">
        <v>45</v>
      </c>
      <c r="D28" s="31"/>
      <c r="E28" s="32" t="s">
        <v>33</v>
      </c>
      <c r="F28" s="33">
        <v>1</v>
      </c>
      <c r="G28" s="32"/>
      <c r="H28" s="30"/>
      <c r="I28" s="25"/>
      <c r="J28" s="25"/>
      <c r="K28" s="24"/>
    </row>
    <row r="29" spans="1:11" s="26" customFormat="1" ht="30" x14ac:dyDescent="0.25">
      <c r="A29" s="27">
        <f t="shared" si="0"/>
        <v>17</v>
      </c>
      <c r="B29" s="30">
        <v>559763</v>
      </c>
      <c r="C29" s="31" t="s">
        <v>21</v>
      </c>
      <c r="D29" s="31"/>
      <c r="E29" s="34" t="s">
        <v>22</v>
      </c>
      <c r="F29" s="33">
        <v>9</v>
      </c>
      <c r="G29" s="32"/>
      <c r="H29" s="30"/>
      <c r="I29" s="25"/>
      <c r="J29" s="25"/>
      <c r="K29" s="24"/>
    </row>
    <row r="30" spans="1:11" s="26" customFormat="1" x14ac:dyDescent="0.25">
      <c r="A30" s="27">
        <f t="shared" si="0"/>
        <v>18</v>
      </c>
      <c r="B30" s="30">
        <v>560484</v>
      </c>
      <c r="C30" s="31" t="s">
        <v>51</v>
      </c>
      <c r="D30" s="31"/>
      <c r="E30" s="32" t="s">
        <v>52</v>
      </c>
      <c r="F30" s="33">
        <v>2</v>
      </c>
      <c r="G30" s="32"/>
      <c r="H30" s="30"/>
      <c r="I30" s="25"/>
      <c r="J30" s="25"/>
      <c r="K30" s="24"/>
    </row>
    <row r="31" spans="1:11" s="26" customFormat="1" x14ac:dyDescent="0.25">
      <c r="A31" s="27">
        <f t="shared" si="0"/>
        <v>19</v>
      </c>
      <c r="B31" s="30">
        <v>560525</v>
      </c>
      <c r="C31" s="31" t="s">
        <v>46</v>
      </c>
      <c r="D31" s="31"/>
      <c r="E31" s="32" t="s">
        <v>47</v>
      </c>
      <c r="F31" s="33">
        <v>1</v>
      </c>
      <c r="G31" s="32"/>
      <c r="H31" s="30"/>
      <c r="I31" s="25"/>
      <c r="J31" s="25"/>
      <c r="K31" s="24"/>
    </row>
    <row r="32" spans="1:11" s="26" customFormat="1" x14ac:dyDescent="0.25">
      <c r="A32" s="27">
        <f t="shared" si="0"/>
        <v>20</v>
      </c>
      <c r="B32" s="30">
        <v>560573</v>
      </c>
      <c r="C32" s="31" t="s">
        <v>48</v>
      </c>
      <c r="D32" s="31"/>
      <c r="E32" s="32" t="s">
        <v>33</v>
      </c>
      <c r="F32" s="33">
        <v>1</v>
      </c>
      <c r="G32" s="32"/>
      <c r="H32" s="30"/>
      <c r="I32" s="25"/>
      <c r="J32" s="25"/>
      <c r="K32" s="24"/>
    </row>
    <row r="33" spans="1:11" s="26" customFormat="1" x14ac:dyDescent="0.25">
      <c r="A33" s="27">
        <f t="shared" si="0"/>
        <v>21</v>
      </c>
      <c r="B33" s="30">
        <v>560599</v>
      </c>
      <c r="C33" s="31" t="s">
        <v>31</v>
      </c>
      <c r="D33" s="31"/>
      <c r="E33" s="32" t="s">
        <v>15</v>
      </c>
      <c r="F33" s="33">
        <v>1</v>
      </c>
      <c r="G33" s="32"/>
      <c r="H33" s="30"/>
      <c r="I33" s="25"/>
      <c r="J33" s="25"/>
      <c r="K33" s="24"/>
    </row>
    <row r="34" spans="1:11" s="26" customFormat="1" x14ac:dyDescent="0.25">
      <c r="A34" s="27">
        <f t="shared" si="0"/>
        <v>22</v>
      </c>
      <c r="B34" s="30">
        <v>561018</v>
      </c>
      <c r="C34" s="31" t="s">
        <v>27</v>
      </c>
      <c r="D34" s="31"/>
      <c r="E34" s="32" t="s">
        <v>14</v>
      </c>
      <c r="F34" s="33">
        <v>1</v>
      </c>
      <c r="G34" s="32"/>
      <c r="H34" s="30"/>
      <c r="I34" s="25"/>
      <c r="J34" s="25"/>
      <c r="K34" s="24"/>
    </row>
    <row r="35" spans="1:11" s="26" customFormat="1" x14ac:dyDescent="0.25">
      <c r="A35" s="27">
        <f t="shared" si="0"/>
        <v>23</v>
      </c>
      <c r="B35" s="30">
        <v>561398</v>
      </c>
      <c r="C35" s="31" t="s">
        <v>61</v>
      </c>
      <c r="D35" s="31"/>
      <c r="E35" s="32" t="s">
        <v>29</v>
      </c>
      <c r="F35" s="33">
        <v>2</v>
      </c>
      <c r="G35" s="32"/>
      <c r="H35" s="30"/>
      <c r="I35" s="25"/>
      <c r="J35" s="25"/>
      <c r="K35" s="24"/>
    </row>
    <row r="36" spans="1:11" s="26" customFormat="1" x14ac:dyDescent="0.25">
      <c r="A36" s="27">
        <f t="shared" si="0"/>
        <v>24</v>
      </c>
      <c r="B36" s="30">
        <v>562397</v>
      </c>
      <c r="C36" s="31" t="s">
        <v>77</v>
      </c>
      <c r="D36" s="31"/>
      <c r="E36" s="32" t="s">
        <v>29</v>
      </c>
      <c r="F36" s="33">
        <v>2</v>
      </c>
      <c r="G36" s="32"/>
      <c r="H36" s="30"/>
      <c r="I36" s="25"/>
      <c r="J36" s="25"/>
      <c r="K36" s="24"/>
    </row>
    <row r="37" spans="1:11" s="26" customFormat="1" x14ac:dyDescent="0.25">
      <c r="A37" s="27">
        <f t="shared" si="0"/>
        <v>25</v>
      </c>
      <c r="B37" s="30">
        <v>562665</v>
      </c>
      <c r="C37" s="31" t="s">
        <v>70</v>
      </c>
      <c r="D37" s="31"/>
      <c r="E37" s="32" t="s">
        <v>20</v>
      </c>
      <c r="F37" s="33">
        <v>2</v>
      </c>
      <c r="G37" s="32"/>
      <c r="H37" s="30"/>
      <c r="I37" s="25"/>
      <c r="J37" s="25"/>
      <c r="K37" s="24"/>
    </row>
    <row r="38" spans="1:11" s="26" customFormat="1" x14ac:dyDescent="0.25">
      <c r="A38" s="27">
        <f t="shared" si="0"/>
        <v>26</v>
      </c>
      <c r="B38" s="30">
        <v>563061</v>
      </c>
      <c r="C38" s="31" t="s">
        <v>68</v>
      </c>
      <c r="D38" s="31"/>
      <c r="E38" s="32" t="s">
        <v>15</v>
      </c>
      <c r="F38" s="33">
        <v>1</v>
      </c>
      <c r="G38" s="32"/>
      <c r="H38" s="30"/>
      <c r="I38" s="25"/>
      <c r="J38" s="25"/>
      <c r="K38" s="24"/>
    </row>
    <row r="39" spans="1:11" s="26" customFormat="1" x14ac:dyDescent="0.25">
      <c r="A39" s="27">
        <f t="shared" si="0"/>
        <v>27</v>
      </c>
      <c r="B39" s="30">
        <v>563199</v>
      </c>
      <c r="C39" s="31" t="s">
        <v>62</v>
      </c>
      <c r="D39" s="31"/>
      <c r="E39" s="32" t="s">
        <v>20</v>
      </c>
      <c r="F39" s="33">
        <v>1</v>
      </c>
      <c r="G39" s="32"/>
      <c r="H39" s="30"/>
      <c r="I39" s="25"/>
      <c r="J39" s="25"/>
      <c r="K39" s="24"/>
    </row>
    <row r="40" spans="1:11" s="26" customFormat="1" x14ac:dyDescent="0.25">
      <c r="A40" s="27">
        <f t="shared" si="0"/>
        <v>28</v>
      </c>
      <c r="B40" s="30">
        <v>563239</v>
      </c>
      <c r="C40" s="31" t="s">
        <v>30</v>
      </c>
      <c r="D40" s="31"/>
      <c r="E40" s="32" t="s">
        <v>20</v>
      </c>
      <c r="F40" s="33">
        <v>8</v>
      </c>
      <c r="G40" s="32"/>
      <c r="H40" s="30"/>
      <c r="I40" s="25"/>
      <c r="J40" s="25"/>
      <c r="K40" s="24"/>
    </row>
    <row r="41" spans="1:11" s="26" customFormat="1" x14ac:dyDescent="0.25">
      <c r="A41" s="27">
        <f t="shared" si="0"/>
        <v>29</v>
      </c>
      <c r="B41" s="30">
        <v>563245</v>
      </c>
      <c r="C41" s="31" t="s">
        <v>38</v>
      </c>
      <c r="D41" s="31"/>
      <c r="E41" s="32" t="s">
        <v>29</v>
      </c>
      <c r="F41" s="33">
        <v>1</v>
      </c>
      <c r="G41" s="32"/>
      <c r="H41" s="30"/>
      <c r="I41" s="25"/>
      <c r="J41" s="25"/>
      <c r="K41" s="24"/>
    </row>
    <row r="42" spans="1:11" s="26" customFormat="1" x14ac:dyDescent="0.25">
      <c r="A42" s="27">
        <f t="shared" si="0"/>
        <v>30</v>
      </c>
      <c r="B42" s="30">
        <v>563794</v>
      </c>
      <c r="C42" s="31" t="s">
        <v>28</v>
      </c>
      <c r="D42" s="31"/>
      <c r="E42" s="32" t="s">
        <v>20</v>
      </c>
      <c r="F42" s="33">
        <v>4</v>
      </c>
      <c r="G42" s="14"/>
      <c r="H42" s="30"/>
      <c r="I42" s="25"/>
      <c r="J42" s="25"/>
      <c r="K42" s="28"/>
    </row>
    <row r="43" spans="1:11" s="26" customFormat="1" x14ac:dyDescent="0.25">
      <c r="A43" s="27">
        <f t="shared" si="0"/>
        <v>31</v>
      </c>
      <c r="B43" s="30">
        <v>563879</v>
      </c>
      <c r="C43" s="31" t="s">
        <v>69</v>
      </c>
      <c r="D43" s="31"/>
      <c r="E43" s="32" t="s">
        <v>20</v>
      </c>
      <c r="F43" s="33">
        <v>4</v>
      </c>
      <c r="G43" s="32"/>
      <c r="H43" s="30"/>
      <c r="I43" s="25"/>
      <c r="J43" s="25"/>
      <c r="K43" s="24"/>
    </row>
    <row r="44" spans="1:11" s="26" customFormat="1" x14ac:dyDescent="0.25">
      <c r="A44" s="27">
        <f t="shared" si="0"/>
        <v>32</v>
      </c>
      <c r="B44" s="30">
        <v>564510</v>
      </c>
      <c r="C44" s="31" t="s">
        <v>72</v>
      </c>
      <c r="D44" s="31"/>
      <c r="E44" s="32" t="s">
        <v>47</v>
      </c>
      <c r="F44" s="33">
        <v>1</v>
      </c>
      <c r="G44" s="32"/>
      <c r="H44" s="30"/>
      <c r="I44" s="25"/>
      <c r="J44" s="25"/>
      <c r="K44" s="24"/>
    </row>
    <row r="45" spans="1:11" s="26" customFormat="1" x14ac:dyDescent="0.25">
      <c r="A45" s="27">
        <f t="shared" si="0"/>
        <v>33</v>
      </c>
      <c r="B45" s="30">
        <v>564651</v>
      </c>
      <c r="C45" s="31" t="s">
        <v>60</v>
      </c>
      <c r="D45" s="31"/>
      <c r="E45" s="32" t="s">
        <v>20</v>
      </c>
      <c r="F45" s="33">
        <v>1</v>
      </c>
      <c r="G45" s="32"/>
      <c r="H45" s="30"/>
      <c r="I45" s="25"/>
      <c r="J45" s="25"/>
      <c r="K45" s="24"/>
    </row>
    <row r="46" spans="1:11" s="26" customFormat="1" x14ac:dyDescent="0.25">
      <c r="A46" s="27">
        <f t="shared" si="0"/>
        <v>34</v>
      </c>
      <c r="B46" s="30">
        <v>565233</v>
      </c>
      <c r="C46" s="31" t="s">
        <v>71</v>
      </c>
      <c r="D46" s="31"/>
      <c r="E46" s="32" t="s">
        <v>33</v>
      </c>
      <c r="F46" s="33">
        <v>3</v>
      </c>
      <c r="G46" s="32"/>
      <c r="H46" s="30"/>
      <c r="I46" s="25"/>
      <c r="J46" s="25"/>
      <c r="K46" s="24"/>
    </row>
    <row r="47" spans="1:11" s="26" customFormat="1" x14ac:dyDescent="0.25">
      <c r="A47" s="27">
        <f t="shared" si="0"/>
        <v>35</v>
      </c>
      <c r="B47" s="30">
        <v>565329</v>
      </c>
      <c r="C47" s="31" t="s">
        <v>57</v>
      </c>
      <c r="D47" s="31"/>
      <c r="E47" s="32" t="s">
        <v>29</v>
      </c>
      <c r="F47" s="33">
        <v>1</v>
      </c>
      <c r="G47" s="32"/>
      <c r="H47" s="30"/>
      <c r="I47" s="25"/>
      <c r="J47" s="25"/>
      <c r="K47" s="24"/>
    </row>
    <row r="48" spans="1:11" s="26" customFormat="1" x14ac:dyDescent="0.25">
      <c r="A48" s="27">
        <f t="shared" si="0"/>
        <v>36</v>
      </c>
      <c r="B48" s="30">
        <v>565720</v>
      </c>
      <c r="C48" s="31" t="s">
        <v>63</v>
      </c>
      <c r="D48" s="31"/>
      <c r="E48" s="32" t="s">
        <v>20</v>
      </c>
      <c r="F48" s="33">
        <v>1</v>
      </c>
      <c r="G48" s="32"/>
      <c r="H48" s="30"/>
      <c r="I48" s="25"/>
      <c r="J48" s="25"/>
      <c r="K48" s="24"/>
    </row>
    <row r="49" spans="1:11" s="26" customFormat="1" x14ac:dyDescent="0.25">
      <c r="A49" s="27">
        <f t="shared" si="0"/>
        <v>37</v>
      </c>
      <c r="B49" s="30">
        <v>566379</v>
      </c>
      <c r="C49" s="31" t="s">
        <v>64</v>
      </c>
      <c r="D49" s="31"/>
      <c r="E49" s="32" t="s">
        <v>20</v>
      </c>
      <c r="F49" s="33">
        <v>1</v>
      </c>
      <c r="G49" s="32"/>
      <c r="H49" s="30"/>
      <c r="I49" s="25"/>
      <c r="J49" s="25"/>
      <c r="K49" s="24"/>
    </row>
    <row r="50" spans="1:11" s="26" customFormat="1" x14ac:dyDescent="0.25">
      <c r="A50" s="27">
        <f t="shared" si="0"/>
        <v>38</v>
      </c>
      <c r="B50" s="30">
        <v>610069</v>
      </c>
      <c r="C50" s="31" t="s">
        <v>53</v>
      </c>
      <c r="D50" s="31"/>
      <c r="E50" s="32" t="s">
        <v>54</v>
      </c>
      <c r="F50" s="33">
        <v>1</v>
      </c>
      <c r="G50" s="32"/>
      <c r="H50" s="30"/>
      <c r="I50" s="25"/>
      <c r="J50" s="25"/>
      <c r="K50" s="24"/>
    </row>
    <row r="51" spans="1:11" s="26" customFormat="1" x14ac:dyDescent="0.25">
      <c r="A51" s="27">
        <f t="shared" si="0"/>
        <v>39</v>
      </c>
      <c r="B51" s="30">
        <v>610398</v>
      </c>
      <c r="C51" s="31" t="s">
        <v>36</v>
      </c>
      <c r="D51" s="31"/>
      <c r="E51" s="32" t="s">
        <v>25</v>
      </c>
      <c r="F51" s="33">
        <v>1</v>
      </c>
      <c r="G51" s="32"/>
      <c r="H51" s="30"/>
      <c r="I51" s="25"/>
      <c r="J51" s="25"/>
      <c r="K51" s="24"/>
    </row>
    <row r="52" spans="1:11" s="26" customFormat="1" x14ac:dyDescent="0.25">
      <c r="A52" s="27">
        <f t="shared" si="0"/>
        <v>40</v>
      </c>
      <c r="B52" s="30">
        <v>610822</v>
      </c>
      <c r="C52" s="31" t="s">
        <v>73</v>
      </c>
      <c r="D52" s="31"/>
      <c r="E52" s="34" t="s">
        <v>15</v>
      </c>
      <c r="F52" s="35">
        <v>3</v>
      </c>
      <c r="G52" s="32"/>
      <c r="H52" s="30"/>
      <c r="I52" s="25"/>
      <c r="J52" s="25"/>
      <c r="K52" s="29"/>
    </row>
    <row r="53" spans="1:11" s="26" customFormat="1" x14ac:dyDescent="0.25">
      <c r="A53" s="27">
        <f t="shared" si="0"/>
        <v>41</v>
      </c>
      <c r="B53" s="30">
        <v>610833</v>
      </c>
      <c r="C53" s="31" t="s">
        <v>35</v>
      </c>
      <c r="D53" s="31"/>
      <c r="E53" s="32" t="s">
        <v>25</v>
      </c>
      <c r="F53" s="33">
        <v>1</v>
      </c>
      <c r="G53" s="32"/>
      <c r="H53" s="30"/>
      <c r="I53" s="25"/>
      <c r="J53" s="25"/>
      <c r="K53" s="24"/>
    </row>
    <row r="54" spans="1:11" s="26" customFormat="1" ht="15.75" customHeight="1" x14ac:dyDescent="0.25">
      <c r="A54" s="27">
        <f t="shared" si="0"/>
        <v>42</v>
      </c>
      <c r="B54" s="30">
        <v>611223</v>
      </c>
      <c r="C54" s="31" t="s">
        <v>42</v>
      </c>
      <c r="D54" s="31"/>
      <c r="E54" s="32" t="s">
        <v>25</v>
      </c>
      <c r="F54" s="33">
        <v>1</v>
      </c>
      <c r="G54" s="32"/>
      <c r="H54" s="30"/>
      <c r="I54" s="25"/>
      <c r="J54" s="25"/>
      <c r="K54" s="24"/>
    </row>
    <row r="55" spans="1:11" s="26" customFormat="1" x14ac:dyDescent="0.25">
      <c r="A55" s="27">
        <f t="shared" si="0"/>
        <v>43</v>
      </c>
      <c r="B55" s="30">
        <v>612606</v>
      </c>
      <c r="C55" s="31" t="s">
        <v>24</v>
      </c>
      <c r="D55" s="31"/>
      <c r="E55" s="32" t="s">
        <v>47</v>
      </c>
      <c r="F55" s="33">
        <v>1</v>
      </c>
      <c r="G55" s="32"/>
      <c r="H55" s="30"/>
      <c r="I55" s="25"/>
      <c r="J55" s="25"/>
      <c r="K55" s="24"/>
    </row>
    <row r="56" spans="1:11" s="26" customFormat="1" x14ac:dyDescent="0.25">
      <c r="A56" s="27">
        <f t="shared" si="0"/>
        <v>44</v>
      </c>
      <c r="B56" s="30">
        <v>612607</v>
      </c>
      <c r="C56" s="31" t="s">
        <v>24</v>
      </c>
      <c r="D56" s="31"/>
      <c r="E56" s="32" t="s">
        <v>25</v>
      </c>
      <c r="F56" s="33">
        <v>1</v>
      </c>
      <c r="G56" s="32"/>
      <c r="H56" s="30"/>
      <c r="I56" s="25"/>
      <c r="J56" s="25"/>
      <c r="K56" s="24"/>
    </row>
    <row r="57" spans="1:11" s="26" customFormat="1" ht="30" x14ac:dyDescent="0.25">
      <c r="A57" s="27">
        <f t="shared" si="0"/>
        <v>45</v>
      </c>
      <c r="B57" s="30">
        <v>642412</v>
      </c>
      <c r="C57" s="31" t="s">
        <v>65</v>
      </c>
      <c r="D57" s="31"/>
      <c r="E57" s="32" t="s">
        <v>29</v>
      </c>
      <c r="F57" s="33">
        <v>1</v>
      </c>
      <c r="G57" s="32"/>
      <c r="H57" s="30"/>
      <c r="I57" s="25"/>
      <c r="J57" s="25"/>
      <c r="K57" s="24"/>
    </row>
    <row r="58" spans="1:11" s="26" customFormat="1" ht="30" x14ac:dyDescent="0.25">
      <c r="A58" s="27">
        <f t="shared" si="0"/>
        <v>46</v>
      </c>
      <c r="B58" s="30">
        <v>642412</v>
      </c>
      <c r="C58" s="31" t="s">
        <v>65</v>
      </c>
      <c r="D58" s="31"/>
      <c r="E58" s="32" t="s">
        <v>66</v>
      </c>
      <c r="F58" s="33">
        <v>1</v>
      </c>
      <c r="G58" s="32"/>
      <c r="H58" s="30"/>
      <c r="I58" s="25"/>
      <c r="J58" s="25"/>
      <c r="K58" s="24"/>
    </row>
    <row r="59" spans="1:11" s="26" customFormat="1" x14ac:dyDescent="0.25">
      <c r="A59" s="44" t="s">
        <v>84</v>
      </c>
      <c r="B59" s="45"/>
      <c r="C59" s="45"/>
      <c r="D59" s="45"/>
      <c r="E59" s="45"/>
      <c r="F59" s="45"/>
      <c r="G59" s="45"/>
      <c r="H59" s="30"/>
      <c r="I59" s="25"/>
      <c r="J59" s="25"/>
      <c r="K59" s="24"/>
    </row>
    <row r="60" spans="1:11" s="26" customFormat="1" x14ac:dyDescent="0.25">
      <c r="A60" s="44" t="s">
        <v>85</v>
      </c>
      <c r="B60" s="44"/>
      <c r="C60" s="44"/>
      <c r="D60" s="44"/>
      <c r="E60" s="44"/>
      <c r="F60" s="44"/>
      <c r="G60" s="44"/>
      <c r="H60" s="30"/>
      <c r="I60" s="25"/>
      <c r="J60" s="25"/>
      <c r="K60" s="24"/>
    </row>
    <row r="61" spans="1:11" s="11" customFormat="1" x14ac:dyDescent="0.25">
      <c r="A61" s="44" t="s">
        <v>86</v>
      </c>
      <c r="B61" s="45"/>
      <c r="C61" s="45"/>
      <c r="D61" s="45"/>
      <c r="E61" s="45"/>
      <c r="F61" s="45"/>
      <c r="G61" s="45"/>
      <c r="H61" s="4"/>
      <c r="I61" s="5" t="s">
        <v>11</v>
      </c>
      <c r="J61" s="4"/>
      <c r="K61" s="24"/>
    </row>
    <row r="62" spans="1:11" s="11" customFormat="1" x14ac:dyDescent="0.25">
      <c r="A62" s="46" t="s">
        <v>90</v>
      </c>
      <c r="B62" s="46"/>
      <c r="C62" s="46"/>
      <c r="D62" s="46"/>
      <c r="E62" s="46"/>
      <c r="F62" s="46"/>
      <c r="G62" s="46"/>
      <c r="H62" s="46"/>
      <c r="I62" s="46"/>
      <c r="J62" s="46"/>
    </row>
    <row r="63" spans="1:11" s="11" customForma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1" s="11" customFormat="1" ht="34.5" customHeight="1" x14ac:dyDescent="0.25">
      <c r="A64" s="39" t="s">
        <v>91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6" s="11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1"/>
    </row>
    <row r="66" spans="1:16" s="11" customFormat="1" x14ac:dyDescent="0.25">
      <c r="D66" s="36"/>
      <c r="F66" s="36"/>
      <c r="J66" s="1"/>
    </row>
    <row r="67" spans="1:16" s="36" customFormat="1" x14ac:dyDescent="0.25">
      <c r="J67" s="1"/>
    </row>
    <row r="68" spans="1:16" s="36" customFormat="1" x14ac:dyDescent="0.25">
      <c r="J68" s="1"/>
    </row>
    <row r="69" spans="1:16" s="36" customFormat="1" x14ac:dyDescent="0.25">
      <c r="J69" s="1"/>
    </row>
    <row r="70" spans="1:16" s="11" customFormat="1" x14ac:dyDescent="0.25">
      <c r="D70" s="36"/>
      <c r="F70" s="36"/>
      <c r="J70" s="1"/>
    </row>
    <row r="71" spans="1:16" s="11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5"/>
      <c r="P71" s="15"/>
    </row>
    <row r="72" spans="1:16" s="11" customFormat="1" x14ac:dyDescent="0.25">
      <c r="A72" s="1"/>
      <c r="C72" s="38" t="s">
        <v>12</v>
      </c>
      <c r="D72" s="1"/>
      <c r="F72" s="1"/>
      <c r="G72" s="38" t="s">
        <v>13</v>
      </c>
      <c r="H72" s="1"/>
      <c r="I72" s="1"/>
      <c r="J72" s="1"/>
    </row>
    <row r="73" spans="1:16" s="11" customFormat="1" x14ac:dyDescent="0.25">
      <c r="D73" s="36"/>
      <c r="F73" s="36"/>
    </row>
    <row r="74" spans="1:16" s="11" customFormat="1" x14ac:dyDescent="0.25">
      <c r="D74" s="36"/>
      <c r="F74" s="36"/>
    </row>
    <row r="75" spans="1:16" s="11" customFormat="1" x14ac:dyDescent="0.25">
      <c r="D75" s="36"/>
      <c r="F75" s="36"/>
    </row>
    <row r="76" spans="1:16" s="11" customFormat="1" x14ac:dyDescent="0.25">
      <c r="D76" s="36"/>
      <c r="F76" s="36"/>
    </row>
    <row r="77" spans="1:16" s="11" customForma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6" s="11" customForma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6" s="11" customForma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</row>
    <row r="80" spans="1:16" s="11" customForma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 s="11" customFormat="1" x14ac:dyDescent="0.25">
      <c r="A81" s="18"/>
      <c r="B81" s="22"/>
      <c r="C81" s="19"/>
      <c r="D81" s="19"/>
      <c r="E81" s="20"/>
      <c r="F81" s="21"/>
      <c r="G81" s="20"/>
      <c r="H81" s="18"/>
      <c r="I81" s="18"/>
      <c r="J81" s="18"/>
    </row>
    <row r="82" spans="1:10" s="11" customForma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</row>
    <row r="83" spans="1:10" s="11" customForma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4" spans="1:10" s="11" customForma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</row>
    <row r="85" spans="1:10" s="11" customForma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</row>
    <row r="86" spans="1:10" s="11" customForma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</row>
    <row r="87" spans="1:10" s="11" customForma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</row>
    <row r="88" spans="1:10" s="11" customForma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</row>
    <row r="89" spans="1:10" s="11" customFormat="1" x14ac:dyDescent="0.25">
      <c r="A89" s="18"/>
      <c r="B89" s="18"/>
      <c r="C89" s="19"/>
      <c r="D89" s="19"/>
      <c r="E89" s="20"/>
      <c r="F89" s="21"/>
      <c r="G89" s="20"/>
      <c r="H89" s="18"/>
      <c r="I89" s="18"/>
      <c r="J89" s="18"/>
    </row>
    <row r="90" spans="1:10" s="11" customForma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</row>
    <row r="91" spans="1:10" s="11" customForma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s="11" customForma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</row>
    <row r="93" spans="1:10" s="11" customForma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s="11" customForma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s="11" customForma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</row>
    <row r="96" spans="1:10" s="11" customForma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8" s="11" customForma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</row>
    <row r="98" spans="1:18" s="11" customFormat="1" x14ac:dyDescent="0.25">
      <c r="A98" s="18"/>
      <c r="B98" s="18"/>
      <c r="C98" s="19"/>
      <c r="D98" s="19"/>
      <c r="E98" s="20"/>
      <c r="F98" s="21"/>
      <c r="G98" s="20"/>
      <c r="H98" s="18"/>
      <c r="I98" s="18"/>
      <c r="J98" s="18"/>
    </row>
    <row r="99" spans="1:18" s="11" customFormat="1" x14ac:dyDescent="0.25">
      <c r="A99" s="18"/>
      <c r="B99" s="18"/>
      <c r="C99" s="19"/>
      <c r="D99" s="19"/>
      <c r="E99" s="20"/>
      <c r="F99" s="21"/>
      <c r="G99" s="20"/>
      <c r="H99" s="18"/>
      <c r="I99" s="18"/>
      <c r="J99" s="18"/>
      <c r="L99" s="18"/>
      <c r="M99" s="18"/>
      <c r="N99" s="18"/>
      <c r="O99" s="18"/>
      <c r="P99" s="18"/>
      <c r="Q99" s="18"/>
      <c r="R99" s="18"/>
    </row>
    <row r="100" spans="1:18" s="11" customFormat="1" x14ac:dyDescent="0.25">
      <c r="A100" s="18"/>
      <c r="B100" s="18"/>
      <c r="C100" s="19"/>
      <c r="D100" s="19"/>
      <c r="E100" s="20"/>
      <c r="F100" s="21"/>
      <c r="G100" s="20"/>
      <c r="H100" s="18"/>
      <c r="I100" s="18"/>
      <c r="J100" s="18"/>
      <c r="L100" s="22"/>
      <c r="M100" s="18"/>
      <c r="N100" s="18"/>
      <c r="O100" s="18"/>
      <c r="P100" s="22"/>
      <c r="Q100" s="18"/>
      <c r="R100" s="18"/>
    </row>
    <row r="101" spans="1:18" s="11" customForma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L101" s="18"/>
      <c r="M101" s="18"/>
      <c r="N101" s="19"/>
      <c r="O101" s="20"/>
      <c r="P101" s="20"/>
      <c r="Q101" s="21"/>
      <c r="R101" s="18"/>
    </row>
    <row r="102" spans="1:18" s="11" customForma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L102" s="18"/>
      <c r="M102" s="18"/>
      <c r="N102" s="19"/>
      <c r="O102" s="20"/>
      <c r="P102" s="20"/>
      <c r="Q102" s="21"/>
      <c r="R102" s="18"/>
    </row>
    <row r="103" spans="1:18" s="11" customForma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L103" s="18"/>
      <c r="M103" s="18"/>
      <c r="N103" s="19"/>
      <c r="O103" s="20"/>
      <c r="P103" s="20"/>
      <c r="Q103" s="21"/>
      <c r="R103" s="18"/>
    </row>
    <row r="104" spans="1:18" s="11" customForma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L104" s="18"/>
      <c r="M104" s="18"/>
      <c r="N104" s="19"/>
      <c r="O104" s="20"/>
      <c r="P104" s="20"/>
      <c r="Q104" s="21"/>
      <c r="R104" s="18"/>
    </row>
    <row r="105" spans="1:18" s="11" customForma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L105" s="18"/>
      <c r="M105" s="18"/>
      <c r="N105" s="19"/>
      <c r="O105" s="20"/>
      <c r="P105" s="20"/>
      <c r="Q105" s="21"/>
      <c r="R105" s="18"/>
    </row>
    <row r="106" spans="1:18" s="11" customForma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L106" s="18"/>
      <c r="M106" s="18"/>
      <c r="N106" s="19"/>
      <c r="O106" s="20"/>
      <c r="P106" s="20"/>
      <c r="Q106" s="21"/>
      <c r="R106" s="18"/>
    </row>
    <row r="107" spans="1:18" s="11" customForma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L107" s="18"/>
      <c r="M107" s="18"/>
      <c r="N107" s="19"/>
      <c r="O107" s="20"/>
      <c r="P107" s="20"/>
      <c r="Q107" s="21"/>
      <c r="R107" s="18"/>
    </row>
    <row r="108" spans="1:18" s="11" customForma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L108" s="18"/>
      <c r="M108" s="18"/>
      <c r="N108" s="19"/>
      <c r="O108" s="20"/>
      <c r="P108" s="20"/>
      <c r="Q108" s="21"/>
      <c r="R108" s="18"/>
    </row>
    <row r="109" spans="1:18" x14ac:dyDescent="0.25">
      <c r="L109" s="18"/>
      <c r="M109" s="18"/>
      <c r="N109" s="19"/>
      <c r="O109" s="20"/>
      <c r="P109" s="20"/>
      <c r="Q109" s="21"/>
      <c r="R109" s="18"/>
    </row>
    <row r="110" spans="1:18" x14ac:dyDescent="0.25">
      <c r="L110" s="18"/>
      <c r="M110" s="18"/>
      <c r="N110" s="19"/>
      <c r="O110" s="20"/>
      <c r="P110" s="20"/>
      <c r="Q110" s="21"/>
      <c r="R110" s="18"/>
    </row>
    <row r="111" spans="1:18" x14ac:dyDescent="0.25">
      <c r="L111" s="18"/>
      <c r="M111" s="18"/>
      <c r="N111" s="19"/>
      <c r="O111" s="20"/>
      <c r="P111" s="20"/>
      <c r="Q111" s="21"/>
      <c r="R111" s="18"/>
    </row>
    <row r="112" spans="1:18" x14ac:dyDescent="0.25">
      <c r="L112" s="18"/>
      <c r="M112" s="18"/>
      <c r="N112" s="19"/>
      <c r="O112" s="20"/>
      <c r="P112" s="20"/>
      <c r="Q112" s="21"/>
      <c r="R112" s="18"/>
    </row>
    <row r="113" spans="12:18" ht="46.5" customHeight="1" x14ac:dyDescent="0.25">
      <c r="L113" s="18"/>
      <c r="M113" s="18"/>
      <c r="N113" s="19"/>
      <c r="O113" s="20"/>
      <c r="P113" s="20"/>
      <c r="Q113" s="21"/>
      <c r="R113" s="18"/>
    </row>
    <row r="114" spans="12:18" x14ac:dyDescent="0.25">
      <c r="L114" s="16"/>
      <c r="M114" s="16"/>
      <c r="N114" s="16"/>
      <c r="O114" s="16"/>
      <c r="P114" s="16"/>
      <c r="Q114" s="16"/>
      <c r="R114" s="18"/>
    </row>
    <row r="115" spans="12:18" x14ac:dyDescent="0.25">
      <c r="L115" s="16"/>
      <c r="M115" s="16"/>
      <c r="N115" s="16"/>
      <c r="O115" s="16"/>
      <c r="P115" s="16"/>
      <c r="Q115" s="16"/>
      <c r="R115" s="16"/>
    </row>
  </sheetData>
  <sortState ref="A14:S59">
    <sortCondition ref="B14:B59"/>
  </sortState>
  <mergeCells count="9">
    <mergeCell ref="A64:J64"/>
    <mergeCell ref="A7:R7"/>
    <mergeCell ref="I1:J1"/>
    <mergeCell ref="A9:J9"/>
    <mergeCell ref="A6:J6"/>
    <mergeCell ref="A61:G61"/>
    <mergeCell ref="A62:J62"/>
    <mergeCell ref="A59:G59"/>
    <mergeCell ref="A60:G6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Becton-Dickinson</vt:lpstr>
      <vt:lpstr>'Becton-Dickinson'!Obszar_wydruku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Elżbieta Stefaniuk</cp:lastModifiedBy>
  <cp:lastPrinted>2019-09-03T11:52:21Z</cp:lastPrinted>
  <dcterms:created xsi:type="dcterms:W3CDTF">2015-06-19T07:47:46Z</dcterms:created>
  <dcterms:modified xsi:type="dcterms:W3CDTF">2019-09-03T13:56:51Z</dcterms:modified>
</cp:coreProperties>
</file>