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8800" windowHeight="12330"/>
  </bookViews>
  <sheets>
    <sheet name="Lonza" sheetId="1" r:id="rId1"/>
  </sheets>
  <calcPr calcId="162913"/>
</workbook>
</file>

<file path=xl/calcChain.xml><?xml version="1.0" encoding="utf-8"?>
<calcChain xmlns="http://schemas.openxmlformats.org/spreadsheetml/2006/main">
  <c r="A15" i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A37" s="1"/>
  <c r="A38" s="1"/>
  <c r="A39" s="1"/>
  <c r="A40" s="1"/>
  <c r="A41" s="1"/>
  <c r="A14" l="1"/>
</calcChain>
</file>

<file path=xl/sharedStrings.xml><?xml version="1.0" encoding="utf-8"?>
<sst xmlns="http://schemas.openxmlformats.org/spreadsheetml/2006/main" count="117" uniqueCount="101">
  <si>
    <t>(asortymentowo – cenowe)</t>
  </si>
  <si>
    <t>Tabela I</t>
  </si>
  <si>
    <t>lp.</t>
  </si>
  <si>
    <t>VPI-1006</t>
  </si>
  <si>
    <t>VCA-1003</t>
  </si>
  <si>
    <t xml:space="preserve"> 25 reactions </t>
  </si>
  <si>
    <t>BE12-614F</t>
  </si>
  <si>
    <t>BE12-707F</t>
  </si>
  <si>
    <t>CC-3162</t>
  </si>
  <si>
    <t>BE12-168F</t>
  </si>
  <si>
    <t>500 ml</t>
  </si>
  <si>
    <t xml:space="preserve"> 100 reactions </t>
  </si>
  <si>
    <t>CC-4461</t>
  </si>
  <si>
    <t>VPG-1003</t>
  </si>
  <si>
    <t xml:space="preserve">25 reactions </t>
  </si>
  <si>
    <t>V4XC-2032</t>
  </si>
  <si>
    <t>CC-3182</t>
  </si>
  <si>
    <t>A</t>
  </si>
  <si>
    <t>B</t>
  </si>
  <si>
    <t>C</t>
  </si>
  <si>
    <t>D</t>
  </si>
  <si>
    <t>E</t>
  </si>
  <si>
    <t>F</t>
  </si>
  <si>
    <t>G</t>
  </si>
  <si>
    <t>I</t>
  </si>
  <si>
    <t>----------</t>
  </si>
  <si>
    <t xml:space="preserve">Działając w imieniu i na rzecz Wykonawcy oświadczam, że oferujemy poniższe odczynniki laboratoryjne
</t>
  </si>
  <si>
    <t>McCoy's 5A Medium McCoy's 5A with L-Glutamine</t>
  </si>
  <si>
    <t xml:space="preserve">Basic Nucleofector™ Kit for Primary Mammalian Glial Cells </t>
  </si>
  <si>
    <t>Cell Line Nucleofector™ Kit V</t>
  </si>
  <si>
    <t xml:space="preserve"> 500 ml </t>
  </si>
  <si>
    <t xml:space="preserve">500 ml </t>
  </si>
  <si>
    <t>Dulbecco's Modified Eagle Medium (DMEM). DMEM with 4.5 g/L Glucose without L-Glutamin</t>
  </si>
  <si>
    <t>Dulbecco's Modified Eagle Medium (DMEM) DMEM with 10 g/L glucose and without L-Glut</t>
  </si>
  <si>
    <t>EGM™-2 Endothelial Cell Growth Medium-2 BulletKit™ including basal medium and supplements (CC-3156 + CC-4176)</t>
  </si>
  <si>
    <t>VVCA-1003</t>
  </si>
  <si>
    <t>PNGM™ Primary Neuron Growth Medium BulletKit™, includes basal medium and growth supplements (CC-3256 + CC-4462)</t>
  </si>
  <si>
    <t>500 ml of  basal medium + Supplements</t>
  </si>
  <si>
    <t>200 ml of basal medium + Growth supplements</t>
  </si>
  <si>
    <t>Rat Neuron Nucleofector™ Kit</t>
  </si>
  <si>
    <t>SF Cell Line 4D-Nucleofector™ X Kit S</t>
  </si>
  <si>
    <t xml:space="preserve">32 reactions </t>
  </si>
  <si>
    <t>V4XC-1032</t>
  </si>
  <si>
    <t>SE Cell Line 4D-Nucleofector™ X Kit S</t>
  </si>
  <si>
    <t>SmGM™- 2 Smooth Muscle Cell Growth Medium -2 BulletKit™
SmBM-2 Smooth Muscle BulletKit  (CC-3181 + CC-4149)</t>
  </si>
  <si>
    <t>CC-2535</t>
  </si>
  <si>
    <t>HAEC  Human Aortic Endothelial Cells</t>
  </si>
  <si>
    <t>V4XC-1024</t>
  </si>
  <si>
    <t>SE Cell Line 4D-Nucleofector™ X Kit L</t>
  </si>
  <si>
    <t xml:space="preserve">24 reactions </t>
  </si>
  <si>
    <t>V4XC-2024</t>
  </si>
  <si>
    <t>SF Cell Line 4D-Nucleofector™ X Kit L</t>
  </si>
  <si>
    <t>VPA-1003</t>
  </si>
  <si>
    <t>Human CD34+ Cell Nucleofector™ Kit</t>
  </si>
  <si>
    <t>VPA-1009</t>
  </si>
  <si>
    <t>Mouse Macrophage Nucleofector™ Kit</t>
  </si>
  <si>
    <t>CC-3150</t>
  </si>
  <si>
    <t>MEGM™ Mammary Epithelial Cell Growth Medium BulletKit™ (CC-3151 + CC-4136)</t>
  </si>
  <si>
    <t>12-604Q</t>
  </si>
  <si>
    <t>Dulbecco's Modified Eagle Medium (DMEM) DMEM with 4.5 g/L Glucose with L-Glutamine</t>
  </si>
  <si>
    <t>1 L</t>
  </si>
  <si>
    <t>BE12-604Q</t>
  </si>
  <si>
    <t>BE12-604F</t>
  </si>
  <si>
    <t>Dulbecco's Modified Eagle Medium (DMEM). DMEM with 4.5 g/L Glucose with L-Glutamine</t>
  </si>
  <si>
    <t>12-604F</t>
  </si>
  <si>
    <t>BE12-604F/U1</t>
  </si>
  <si>
    <t>Dulbecco's Modified Eagle Medium (DMEM). DMEM with 4.5 g/L Glucose with UltraGlutamine™</t>
  </si>
  <si>
    <t>BE17-605E/U1</t>
  </si>
  <si>
    <t>100 ml</t>
  </si>
  <si>
    <t>UltraGlutamine™ I Supplement 200 mM (100X) Alanyl-L-glutamine</t>
  </si>
  <si>
    <t>CC-4176</t>
  </si>
  <si>
    <t>EGM™-2 Endothelial Cell Growth Medium-2 SingleQuots™ Supplements and Growth Factors</t>
  </si>
  <si>
    <t>CC-5002</t>
  </si>
  <si>
    <t>Trypsin Neutralizing Solution</t>
  </si>
  <si>
    <t>CC-5012</t>
  </si>
  <si>
    <t>Trypsin/EDTA Solution</t>
  </si>
  <si>
    <t>193837</t>
  </si>
  <si>
    <t>ProSieve™ QuadColor™ Protein Marker ProSieve™ QuadColor™ Protein Marker</t>
  </si>
  <si>
    <t>500 µl</t>
  </si>
  <si>
    <t>V4XC-9064</t>
  </si>
  <si>
    <t xml:space="preserve">Cell Line Optimization 4D-Nucleofector™ X Kit </t>
  </si>
  <si>
    <t xml:space="preserve">64 reactions </t>
  </si>
  <si>
    <r>
      <t xml:space="preserve">Nazwa produktu </t>
    </r>
    <r>
      <rPr>
        <b/>
        <sz val="11"/>
        <rFont val="Calibri"/>
        <family val="2"/>
        <charset val="238"/>
      </rPr>
      <t>Lonza</t>
    </r>
  </si>
  <si>
    <t>Jednostka produktu</t>
  </si>
  <si>
    <t>Numer katalogowy Lonza</t>
  </si>
  <si>
    <t>Ilość</t>
  </si>
  <si>
    <t>Numer katalogowy i nazwa oferowanego produktu równoważnego*</t>
  </si>
  <si>
    <t>Cena jednostkowa netto
(PLN)</t>
  </si>
  <si>
    <t>Wartość 
netto
(PLN)</t>
  </si>
  <si>
    <t>Vat 
(%)</t>
  </si>
  <si>
    <t>Wartość brutto
(PLN)</t>
  </si>
  <si>
    <t>H=F x G</t>
  </si>
  <si>
    <t>J=H x I + H</t>
  </si>
  <si>
    <t xml:space="preserve">SUMA:        </t>
  </si>
  <si>
    <t xml:space="preserve">30% wartości sumy:         </t>
  </si>
  <si>
    <t xml:space="preserve">Razem:        </t>
  </si>
  <si>
    <t xml:space="preserve">Wartość pozycji RAZEM (kolumna H, J) została przeniesiona do formularza Szablon oferta i stanowi Cenę oferty częściowej. </t>
  </si>
  <si>
    <t>* Wypełnić jeżeli dotyczy.
Uwaga: dokładny opis wykazania przez Wykonawcę równoważności zaoferowanego produktu znajduje się w SIWZ.</t>
  </si>
  <si>
    <t>ZESTAWIENIE ODCZYNNIKÓW, część nr 16</t>
  </si>
  <si>
    <t>Załącznik 2.16 do SIWZ</t>
  </si>
  <si>
    <t>Dotyczy:  postępowania o udzielenie zamówienia publicznego w trybie przetargu nieograniczonego na dostarczanie do siedziby Zamawiającego odczynników laboratoryjnych 
do celów naukowo-badawczych z podziałem na 16 części, znak sprawy: AZP-261-15/2019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</si>
</sst>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indexed="8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0" xfId="0" applyFont="1"/>
    <xf numFmtId="0" fontId="0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9" fontId="0" fillId="0" borderId="1" xfId="0" applyNumberFormat="1" applyFont="1" applyBorder="1" applyAlignment="1">
      <alignment horizontal="center" vertical="center" wrapText="1"/>
    </xf>
    <xf numFmtId="0" fontId="0" fillId="0" borderId="0" xfId="0" applyFont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4" fontId="0" fillId="0" borderId="1" xfId="0" applyNumberFormat="1" applyFont="1" applyBorder="1" applyAlignment="1">
      <alignment horizontal="left"/>
    </xf>
    <xf numFmtId="4" fontId="2" fillId="0" borderId="1" xfId="0" applyNumberFormat="1" applyFont="1" applyBorder="1" applyAlignment="1">
      <alignment horizontal="left"/>
    </xf>
    <xf numFmtId="0" fontId="0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Font="1" applyAlignment="1"/>
    <xf numFmtId="0" fontId="1" fillId="0" borderId="1" xfId="0" applyFont="1" applyBorder="1"/>
    <xf numFmtId="0" fontId="0" fillId="0" borderId="0" xfId="0" applyFont="1" applyAlignment="1">
      <alignment horizontal="left"/>
    </xf>
    <xf numFmtId="0" fontId="0" fillId="0" borderId="1" xfId="0" applyFont="1" applyFill="1" applyBorder="1" applyAlignment="1">
      <alignment horizontal="center" vertical="center"/>
    </xf>
    <xf numFmtId="4" fontId="3" fillId="0" borderId="1" xfId="0" applyNumberFormat="1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right" vertical="center" wrapText="1"/>
    </xf>
    <xf numFmtId="0" fontId="5" fillId="0" borderId="1" xfId="0" applyFont="1" applyBorder="1"/>
    <xf numFmtId="49" fontId="3" fillId="0" borderId="0" xfId="0" applyNumberFormat="1" applyFont="1" applyFill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0" fillId="0" borderId="0" xfId="0" applyFont="1" applyAlignment="1">
      <alignment horizontal="left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quotePrefix="1" applyFont="1" applyBorder="1" applyAlignment="1">
      <alignment horizontal="center" vertical="center"/>
    </xf>
    <xf numFmtId="0" fontId="6" fillId="0" borderId="1" xfId="0" applyFont="1" applyBorder="1"/>
    <xf numFmtId="0" fontId="0" fillId="0" borderId="0" xfId="0" applyFont="1" applyAlignment="1">
      <alignment wrapText="1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left" vertical="center" wrapText="1"/>
    </xf>
    <xf numFmtId="0" fontId="0" fillId="0" borderId="0" xfId="0" applyAlignment="1">
      <alignment horizontal="right"/>
    </xf>
    <xf numFmtId="0" fontId="0" fillId="0" borderId="0" xfId="0" applyFont="1" applyAlignment="1">
      <alignment horizontal="right"/>
    </xf>
    <xf numFmtId="0" fontId="1" fillId="0" borderId="1" xfId="0" applyFont="1" applyBorder="1" applyAlignment="1">
      <alignment horizontal="right" vertical="center"/>
    </xf>
    <xf numFmtId="0" fontId="0" fillId="0" borderId="0" xfId="0" applyAlignment="1">
      <alignment horizontal="center" vertical="center" wrapText="1"/>
    </xf>
    <xf numFmtId="0" fontId="0" fillId="0" borderId="0" xfId="0" applyFont="1" applyAlignment="1">
      <alignment horizontal="left" vertical="top" wrapText="1"/>
    </xf>
    <xf numFmtId="0" fontId="4" fillId="0" borderId="3" xfId="0" applyFont="1" applyBorder="1" applyAlignment="1">
      <alignment horizontal="left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"/>
  <sheetViews>
    <sheetView tabSelected="1" view="pageBreakPreview" topLeftCell="A31" zoomScale="60" zoomScaleNormal="100" workbookViewId="0">
      <selection activeCell="B52" sqref="B52:K60"/>
    </sheetView>
  </sheetViews>
  <sheetFormatPr defaultRowHeight="15"/>
  <cols>
    <col min="1" max="1" width="5" style="1" customWidth="1"/>
    <col min="2" max="2" width="16.7109375" style="1" customWidth="1"/>
    <col min="3" max="3" width="52.42578125" style="1" customWidth="1"/>
    <col min="4" max="4" width="25.85546875" style="1" customWidth="1"/>
    <col min="5" max="5" width="13.85546875" style="1" customWidth="1"/>
    <col min="6" max="6" width="7.5703125" style="1" customWidth="1"/>
    <col min="7" max="7" width="13.140625" style="1" customWidth="1"/>
    <col min="8" max="8" width="13.28515625" style="1" customWidth="1"/>
    <col min="9" max="9" width="9.28515625" style="1" customWidth="1"/>
    <col min="10" max="10" width="13.28515625" style="1" customWidth="1"/>
    <col min="11" max="16384" width="9.140625" style="1"/>
  </cols>
  <sheetData>
    <row r="1" spans="1:14">
      <c r="I1" s="39" t="s">
        <v>99</v>
      </c>
      <c r="J1" s="40"/>
    </row>
    <row r="2" spans="1:14">
      <c r="I2" s="30"/>
      <c r="J2" s="31"/>
    </row>
    <row r="3" spans="1:14">
      <c r="D3" s="3" t="s">
        <v>98</v>
      </c>
    </row>
    <row r="4" spans="1:14">
      <c r="D4" s="2" t="s">
        <v>0</v>
      </c>
    </row>
    <row r="6" spans="1:14" ht="33.75" customHeight="1">
      <c r="A6" s="42" t="s">
        <v>100</v>
      </c>
      <c r="B6" s="42"/>
      <c r="C6" s="42"/>
      <c r="D6" s="42"/>
      <c r="E6" s="42"/>
      <c r="F6" s="42"/>
      <c r="G6" s="42"/>
      <c r="H6" s="42"/>
      <c r="I6" s="42"/>
      <c r="J6" s="42"/>
      <c r="K6" s="15"/>
      <c r="L6" s="15"/>
      <c r="M6" s="15"/>
      <c r="N6" s="15"/>
    </row>
    <row r="7" spans="1:14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</row>
    <row r="8" spans="1:14">
      <c r="A8" s="2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4" ht="15" customHeight="1">
      <c r="A9" s="43" t="s">
        <v>26</v>
      </c>
      <c r="B9" s="43"/>
      <c r="C9" s="43"/>
      <c r="D9" s="43"/>
      <c r="E9" s="43"/>
      <c r="F9" s="43"/>
      <c r="G9" s="43"/>
      <c r="H9" s="43"/>
      <c r="I9" s="43"/>
      <c r="J9" s="43"/>
    </row>
    <row r="10" spans="1:14">
      <c r="A10" s="1" t="s">
        <v>1</v>
      </c>
    </row>
    <row r="11" spans="1:14" s="7" customFormat="1" ht="73.5" customHeight="1">
      <c r="A11" s="4" t="s">
        <v>2</v>
      </c>
      <c r="B11" s="5" t="s">
        <v>84</v>
      </c>
      <c r="C11" s="14" t="s">
        <v>82</v>
      </c>
      <c r="D11" s="33" t="s">
        <v>86</v>
      </c>
      <c r="E11" s="5" t="s">
        <v>83</v>
      </c>
      <c r="F11" s="5" t="s">
        <v>85</v>
      </c>
      <c r="G11" s="5" t="s">
        <v>87</v>
      </c>
      <c r="H11" s="5" t="s">
        <v>88</v>
      </c>
      <c r="I11" s="6" t="s">
        <v>89</v>
      </c>
      <c r="J11" s="5" t="s">
        <v>90</v>
      </c>
    </row>
    <row r="12" spans="1:14" s="7" customFormat="1">
      <c r="A12" s="8" t="s">
        <v>17</v>
      </c>
      <c r="B12" s="8" t="s">
        <v>18</v>
      </c>
      <c r="C12" s="8" t="s">
        <v>19</v>
      </c>
      <c r="D12" s="8" t="s">
        <v>20</v>
      </c>
      <c r="E12" s="9" t="s">
        <v>21</v>
      </c>
      <c r="F12" s="8" t="s">
        <v>22</v>
      </c>
      <c r="G12" s="9" t="s">
        <v>23</v>
      </c>
      <c r="H12" s="9" t="s">
        <v>91</v>
      </c>
      <c r="I12" s="9" t="s">
        <v>24</v>
      </c>
      <c r="J12" s="9" t="s">
        <v>92</v>
      </c>
    </row>
    <row r="13" spans="1:14" s="17" customFormat="1" ht="30">
      <c r="A13" s="18">
        <v>1</v>
      </c>
      <c r="B13" s="20" t="s">
        <v>76</v>
      </c>
      <c r="C13" s="21" t="s">
        <v>77</v>
      </c>
      <c r="D13" s="21"/>
      <c r="E13" s="22" t="s">
        <v>78</v>
      </c>
      <c r="F13" s="23">
        <v>4</v>
      </c>
      <c r="G13" s="19"/>
      <c r="H13" s="10"/>
      <c r="I13" s="12"/>
      <c r="J13" s="11"/>
    </row>
    <row r="14" spans="1:14" s="17" customFormat="1" ht="30">
      <c r="A14" s="18">
        <f>+A13+1</f>
        <v>2</v>
      </c>
      <c r="B14" s="20" t="s">
        <v>64</v>
      </c>
      <c r="C14" s="21" t="s">
        <v>63</v>
      </c>
      <c r="D14" s="21"/>
      <c r="E14" s="22" t="s">
        <v>10</v>
      </c>
      <c r="F14" s="23">
        <v>20</v>
      </c>
      <c r="G14" s="24"/>
      <c r="H14" s="10"/>
      <c r="I14" s="10"/>
      <c r="J14" s="10"/>
    </row>
    <row r="15" spans="1:14" s="17" customFormat="1" ht="30">
      <c r="A15" s="18">
        <f t="shared" ref="A15:A41" si="0">+A14+1</f>
        <v>3</v>
      </c>
      <c r="B15" s="20" t="s">
        <v>58</v>
      </c>
      <c r="C15" s="21" t="s">
        <v>59</v>
      </c>
      <c r="D15" s="21"/>
      <c r="E15" s="22" t="s">
        <v>60</v>
      </c>
      <c r="F15" s="23">
        <v>10</v>
      </c>
      <c r="G15" s="24"/>
      <c r="H15" s="10"/>
      <c r="I15" s="10"/>
      <c r="J15" s="10"/>
    </row>
    <row r="16" spans="1:14" s="17" customFormat="1">
      <c r="A16" s="18">
        <f t="shared" si="0"/>
        <v>4</v>
      </c>
      <c r="B16" s="20" t="s">
        <v>9</v>
      </c>
      <c r="C16" s="21" t="s">
        <v>27</v>
      </c>
      <c r="D16" s="21"/>
      <c r="E16" s="22" t="s">
        <v>10</v>
      </c>
      <c r="F16" s="23">
        <v>36</v>
      </c>
      <c r="G16" s="24"/>
      <c r="H16" s="10"/>
      <c r="I16" s="10"/>
      <c r="J16" s="10"/>
    </row>
    <row r="17" spans="1:10" s="17" customFormat="1" ht="30">
      <c r="A17" s="18">
        <f t="shared" si="0"/>
        <v>5</v>
      </c>
      <c r="B17" s="20" t="s">
        <v>62</v>
      </c>
      <c r="C17" s="21" t="s">
        <v>63</v>
      </c>
      <c r="D17" s="21"/>
      <c r="E17" s="22" t="s">
        <v>10</v>
      </c>
      <c r="F17" s="23">
        <v>25</v>
      </c>
      <c r="G17" s="24"/>
      <c r="H17" s="10"/>
      <c r="I17" s="10"/>
      <c r="J17" s="10"/>
    </row>
    <row r="18" spans="1:10" s="17" customFormat="1" ht="30">
      <c r="A18" s="18">
        <f t="shared" si="0"/>
        <v>6</v>
      </c>
      <c r="B18" s="20" t="s">
        <v>65</v>
      </c>
      <c r="C18" s="21" t="s">
        <v>66</v>
      </c>
      <c r="D18" s="21"/>
      <c r="E18" s="22" t="s">
        <v>10</v>
      </c>
      <c r="F18" s="23">
        <v>3</v>
      </c>
      <c r="G18" s="24"/>
      <c r="H18" s="10"/>
      <c r="I18" s="10"/>
      <c r="J18" s="10"/>
    </row>
    <row r="19" spans="1:10" s="7" customFormat="1" ht="15" customHeight="1">
      <c r="A19" s="18">
        <f t="shared" si="0"/>
        <v>7</v>
      </c>
      <c r="B19" s="20" t="s">
        <v>61</v>
      </c>
      <c r="C19" s="21" t="s">
        <v>59</v>
      </c>
      <c r="D19" s="21"/>
      <c r="E19" s="22" t="s">
        <v>60</v>
      </c>
      <c r="F19" s="23">
        <v>4</v>
      </c>
      <c r="G19" s="24"/>
      <c r="H19" s="10"/>
      <c r="I19" s="10"/>
      <c r="J19" s="10"/>
    </row>
    <row r="20" spans="1:10" s="7" customFormat="1" ht="30">
      <c r="A20" s="18">
        <f t="shared" si="0"/>
        <v>8</v>
      </c>
      <c r="B20" s="20" t="s">
        <v>6</v>
      </c>
      <c r="C20" s="21" t="s">
        <v>32</v>
      </c>
      <c r="D20" s="21"/>
      <c r="E20" s="22" t="s">
        <v>30</v>
      </c>
      <c r="F20" s="23">
        <v>1</v>
      </c>
      <c r="G20" s="24"/>
      <c r="H20" s="10"/>
      <c r="I20" s="10"/>
      <c r="J20" s="10"/>
    </row>
    <row r="21" spans="1:10" s="7" customFormat="1" ht="30">
      <c r="A21" s="18">
        <f t="shared" si="0"/>
        <v>9</v>
      </c>
      <c r="B21" s="20" t="s">
        <v>7</v>
      </c>
      <c r="C21" s="21" t="s">
        <v>33</v>
      </c>
      <c r="D21" s="21"/>
      <c r="E21" s="22" t="s">
        <v>31</v>
      </c>
      <c r="F21" s="23">
        <v>1</v>
      </c>
      <c r="G21" s="25"/>
      <c r="H21" s="10"/>
      <c r="I21" s="11"/>
      <c r="J21" s="11"/>
    </row>
    <row r="22" spans="1:10" s="7" customFormat="1" ht="30">
      <c r="A22" s="18">
        <f t="shared" si="0"/>
        <v>10</v>
      </c>
      <c r="B22" s="20" t="s">
        <v>67</v>
      </c>
      <c r="C22" s="21" t="s">
        <v>69</v>
      </c>
      <c r="D22" s="21"/>
      <c r="E22" s="22" t="s">
        <v>68</v>
      </c>
      <c r="F22" s="23">
        <v>2</v>
      </c>
      <c r="G22" s="24"/>
      <c r="H22" s="10"/>
      <c r="I22" s="10"/>
      <c r="J22" s="10"/>
    </row>
    <row r="23" spans="1:10" s="17" customFormat="1">
      <c r="A23" s="18">
        <f t="shared" si="0"/>
        <v>11</v>
      </c>
      <c r="B23" s="20" t="s">
        <v>45</v>
      </c>
      <c r="C23" s="21" t="s">
        <v>46</v>
      </c>
      <c r="D23" s="21"/>
      <c r="E23" s="22"/>
      <c r="F23" s="23">
        <v>3</v>
      </c>
      <c r="G23" s="25"/>
      <c r="H23" s="10"/>
      <c r="I23" s="11"/>
      <c r="J23" s="11"/>
    </row>
    <row r="24" spans="1:10" s="17" customFormat="1" ht="30">
      <c r="A24" s="18">
        <f t="shared" si="0"/>
        <v>12</v>
      </c>
      <c r="B24" s="20" t="s">
        <v>56</v>
      </c>
      <c r="C24" s="21" t="s">
        <v>57</v>
      </c>
      <c r="D24" s="21"/>
      <c r="E24" s="22"/>
      <c r="F24" s="23">
        <v>9</v>
      </c>
      <c r="G24" s="25"/>
      <c r="H24" s="10"/>
      <c r="I24" s="11"/>
      <c r="J24" s="11"/>
    </row>
    <row r="25" spans="1:10" s="17" customFormat="1" ht="48" customHeight="1">
      <c r="A25" s="18">
        <f t="shared" si="0"/>
        <v>13</v>
      </c>
      <c r="B25" s="20" t="s">
        <v>8</v>
      </c>
      <c r="C25" s="21" t="s">
        <v>34</v>
      </c>
      <c r="D25" s="21"/>
      <c r="E25" s="26" t="s">
        <v>37</v>
      </c>
      <c r="F25" s="23">
        <v>30</v>
      </c>
      <c r="G25" s="24"/>
      <c r="H25" s="10"/>
      <c r="I25" s="10"/>
      <c r="J25" s="10"/>
    </row>
    <row r="26" spans="1:10" s="7" customFormat="1" ht="46.5" customHeight="1">
      <c r="A26" s="18">
        <f t="shared" si="0"/>
        <v>14</v>
      </c>
      <c r="B26" s="20" t="s">
        <v>16</v>
      </c>
      <c r="C26" s="21" t="s">
        <v>44</v>
      </c>
      <c r="D26" s="21"/>
      <c r="E26" s="22"/>
      <c r="F26" s="23">
        <v>7</v>
      </c>
      <c r="G26" s="24"/>
      <c r="H26" s="10"/>
      <c r="I26" s="10"/>
      <c r="J26" s="10"/>
    </row>
    <row r="27" spans="1:10" s="17" customFormat="1" ht="30.75" customHeight="1">
      <c r="A27" s="18">
        <f t="shared" si="0"/>
        <v>15</v>
      </c>
      <c r="B27" s="20" t="s">
        <v>70</v>
      </c>
      <c r="C27" s="21" t="s">
        <v>71</v>
      </c>
      <c r="D27" s="21"/>
      <c r="E27" s="22"/>
      <c r="F27" s="23">
        <v>1</v>
      </c>
      <c r="G27" s="25"/>
      <c r="H27" s="10"/>
      <c r="I27" s="11"/>
      <c r="J27" s="11"/>
    </row>
    <row r="28" spans="1:10" s="17" customFormat="1" ht="63.75" customHeight="1">
      <c r="A28" s="18">
        <f t="shared" si="0"/>
        <v>16</v>
      </c>
      <c r="B28" s="20" t="s">
        <v>12</v>
      </c>
      <c r="C28" s="21" t="s">
        <v>36</v>
      </c>
      <c r="D28" s="21"/>
      <c r="E28" s="26" t="s">
        <v>38</v>
      </c>
      <c r="F28" s="23">
        <v>1</v>
      </c>
      <c r="G28" s="25"/>
      <c r="H28" s="10"/>
      <c r="I28" s="11"/>
      <c r="J28" s="11"/>
    </row>
    <row r="29" spans="1:10" s="7" customFormat="1">
      <c r="A29" s="18">
        <f t="shared" si="0"/>
        <v>17</v>
      </c>
      <c r="B29" s="20" t="s">
        <v>72</v>
      </c>
      <c r="C29" s="21" t="s">
        <v>73</v>
      </c>
      <c r="D29" s="21"/>
      <c r="E29" s="26" t="s">
        <v>68</v>
      </c>
      <c r="F29" s="23">
        <v>4</v>
      </c>
      <c r="G29" s="24"/>
      <c r="H29" s="10"/>
      <c r="I29" s="10"/>
      <c r="J29" s="10"/>
    </row>
    <row r="30" spans="1:10" s="7" customFormat="1">
      <c r="A30" s="18">
        <f t="shared" si="0"/>
        <v>18</v>
      </c>
      <c r="B30" s="20" t="s">
        <v>74</v>
      </c>
      <c r="C30" s="21" t="s">
        <v>75</v>
      </c>
      <c r="D30" s="21"/>
      <c r="E30" s="26" t="s">
        <v>68</v>
      </c>
      <c r="F30" s="23">
        <v>2</v>
      </c>
      <c r="G30" s="24"/>
      <c r="H30" s="10"/>
      <c r="I30" s="10"/>
      <c r="J30" s="10"/>
    </row>
    <row r="31" spans="1:10" s="7" customFormat="1" ht="18.75" customHeight="1">
      <c r="A31" s="18">
        <f t="shared" si="0"/>
        <v>19</v>
      </c>
      <c r="B31" s="20" t="s">
        <v>47</v>
      </c>
      <c r="C31" s="21" t="s">
        <v>48</v>
      </c>
      <c r="D31" s="21"/>
      <c r="E31" s="22" t="s">
        <v>49</v>
      </c>
      <c r="F31" s="23">
        <v>2</v>
      </c>
      <c r="G31" s="24"/>
      <c r="H31" s="10"/>
      <c r="I31" s="10"/>
      <c r="J31" s="10"/>
    </row>
    <row r="32" spans="1:10" s="17" customFormat="1" ht="17.25" customHeight="1">
      <c r="A32" s="18">
        <f t="shared" si="0"/>
        <v>20</v>
      </c>
      <c r="B32" s="20" t="s">
        <v>42</v>
      </c>
      <c r="C32" s="21" t="s">
        <v>43</v>
      </c>
      <c r="D32" s="21"/>
      <c r="E32" s="22" t="s">
        <v>41</v>
      </c>
      <c r="F32" s="23">
        <v>6</v>
      </c>
      <c r="G32" s="24"/>
      <c r="H32" s="10"/>
      <c r="I32" s="10"/>
      <c r="J32" s="10"/>
    </row>
    <row r="33" spans="1:10" s="17" customFormat="1" ht="18" customHeight="1">
      <c r="A33" s="18">
        <f t="shared" si="0"/>
        <v>21</v>
      </c>
      <c r="B33" s="20" t="s">
        <v>50</v>
      </c>
      <c r="C33" s="27" t="s">
        <v>51</v>
      </c>
      <c r="D33" s="27"/>
      <c r="E33" s="22" t="s">
        <v>49</v>
      </c>
      <c r="F33" s="23">
        <v>1</v>
      </c>
      <c r="G33" s="24"/>
      <c r="H33" s="10"/>
      <c r="I33" s="10"/>
      <c r="J33" s="10"/>
    </row>
    <row r="34" spans="1:10" s="7" customFormat="1">
      <c r="A34" s="18">
        <f t="shared" si="0"/>
        <v>22</v>
      </c>
      <c r="B34" s="20" t="s">
        <v>15</v>
      </c>
      <c r="C34" s="21" t="s">
        <v>40</v>
      </c>
      <c r="D34" s="21"/>
      <c r="E34" s="22" t="s">
        <v>41</v>
      </c>
      <c r="F34" s="23">
        <v>3</v>
      </c>
      <c r="G34" s="19"/>
      <c r="H34" s="10"/>
      <c r="I34" s="12"/>
      <c r="J34" s="11"/>
    </row>
    <row r="35" spans="1:10" s="17" customFormat="1">
      <c r="A35" s="18">
        <f t="shared" si="0"/>
        <v>23</v>
      </c>
      <c r="B35" s="20" t="s">
        <v>79</v>
      </c>
      <c r="C35" s="21" t="s">
        <v>80</v>
      </c>
      <c r="D35" s="21"/>
      <c r="E35" s="22" t="s">
        <v>81</v>
      </c>
      <c r="F35" s="23">
        <v>1</v>
      </c>
      <c r="G35" s="19"/>
      <c r="H35" s="10"/>
      <c r="I35" s="12"/>
      <c r="J35" s="11"/>
    </row>
    <row r="36" spans="1:10" s="17" customFormat="1">
      <c r="A36" s="18">
        <f t="shared" si="0"/>
        <v>24</v>
      </c>
      <c r="B36" s="20" t="s">
        <v>4</v>
      </c>
      <c r="C36" s="21" t="s">
        <v>29</v>
      </c>
      <c r="D36" s="21"/>
      <c r="E36" s="22" t="s">
        <v>5</v>
      </c>
      <c r="F36" s="23">
        <v>1</v>
      </c>
      <c r="G36" s="25"/>
      <c r="H36" s="10"/>
      <c r="I36" s="11"/>
      <c r="J36" s="11"/>
    </row>
    <row r="37" spans="1:10" s="17" customFormat="1">
      <c r="A37" s="18">
        <f t="shared" si="0"/>
        <v>25</v>
      </c>
      <c r="B37" s="20" t="s">
        <v>52</v>
      </c>
      <c r="C37" s="28" t="s">
        <v>53</v>
      </c>
      <c r="D37" s="28"/>
      <c r="E37" s="22" t="s">
        <v>14</v>
      </c>
      <c r="F37" s="23">
        <v>1</v>
      </c>
      <c r="G37" s="25"/>
      <c r="H37" s="10"/>
      <c r="I37" s="11"/>
      <c r="J37" s="11"/>
    </row>
    <row r="38" spans="1:10" s="7" customFormat="1">
      <c r="A38" s="18">
        <f t="shared" si="0"/>
        <v>26</v>
      </c>
      <c r="B38" s="20" t="s">
        <v>54</v>
      </c>
      <c r="C38" s="21" t="s">
        <v>55</v>
      </c>
      <c r="D38" s="21"/>
      <c r="E38" s="22" t="s">
        <v>14</v>
      </c>
      <c r="F38" s="23">
        <v>3</v>
      </c>
      <c r="G38" s="25"/>
      <c r="H38" s="10"/>
      <c r="I38" s="11"/>
      <c r="J38" s="11"/>
    </row>
    <row r="39" spans="1:10" s="17" customFormat="1">
      <c r="A39" s="18">
        <f t="shared" si="0"/>
        <v>27</v>
      </c>
      <c r="B39" s="20" t="s">
        <v>13</v>
      </c>
      <c r="C39" s="21" t="s">
        <v>39</v>
      </c>
      <c r="D39" s="21"/>
      <c r="E39" s="22" t="s">
        <v>14</v>
      </c>
      <c r="F39" s="23">
        <v>7</v>
      </c>
      <c r="G39" s="29"/>
      <c r="H39" s="10"/>
      <c r="I39" s="10"/>
      <c r="J39" s="10"/>
    </row>
    <row r="40" spans="1:10" s="17" customFormat="1" ht="15.75" customHeight="1">
      <c r="A40" s="18">
        <f t="shared" si="0"/>
        <v>28</v>
      </c>
      <c r="B40" s="20" t="s">
        <v>3</v>
      </c>
      <c r="C40" s="21" t="s">
        <v>28</v>
      </c>
      <c r="D40" s="21"/>
      <c r="E40" s="22" t="s">
        <v>5</v>
      </c>
      <c r="F40" s="23">
        <v>1</v>
      </c>
      <c r="G40" s="29"/>
      <c r="H40" s="10"/>
      <c r="I40" s="10"/>
      <c r="J40" s="10"/>
    </row>
    <row r="41" spans="1:10" s="7" customFormat="1">
      <c r="A41" s="18">
        <f t="shared" si="0"/>
        <v>29</v>
      </c>
      <c r="B41" s="20" t="s">
        <v>35</v>
      </c>
      <c r="C41" s="21" t="s">
        <v>29</v>
      </c>
      <c r="D41" s="21"/>
      <c r="E41" s="22" t="s">
        <v>11</v>
      </c>
      <c r="F41" s="23">
        <v>1</v>
      </c>
      <c r="G41" s="29"/>
      <c r="H41" s="10"/>
      <c r="I41" s="10"/>
      <c r="J41" s="11"/>
    </row>
    <row r="42" spans="1:10">
      <c r="A42" s="41" t="s">
        <v>93</v>
      </c>
      <c r="B42" s="41"/>
      <c r="C42" s="41"/>
      <c r="D42" s="41"/>
      <c r="E42" s="41"/>
      <c r="F42" s="41"/>
      <c r="G42" s="41"/>
      <c r="H42" s="16"/>
      <c r="I42" s="34" t="s">
        <v>25</v>
      </c>
      <c r="J42" s="16"/>
    </row>
    <row r="43" spans="1:10">
      <c r="A43" s="41" t="s">
        <v>94</v>
      </c>
      <c r="B43" s="41"/>
      <c r="C43" s="41"/>
      <c r="D43" s="41"/>
      <c r="E43" s="41"/>
      <c r="F43" s="41"/>
      <c r="G43" s="41"/>
      <c r="H43" s="35"/>
      <c r="I43" s="34" t="s">
        <v>25</v>
      </c>
      <c r="J43" s="35"/>
    </row>
    <row r="44" spans="1:10">
      <c r="A44" s="41" t="s">
        <v>95</v>
      </c>
      <c r="B44" s="41"/>
      <c r="C44" s="41"/>
      <c r="D44" s="41"/>
      <c r="E44" s="41"/>
      <c r="F44" s="41"/>
      <c r="G44" s="41"/>
      <c r="H44" s="16"/>
      <c r="I44" s="34" t="s">
        <v>25</v>
      </c>
      <c r="J44" s="16"/>
    </row>
    <row r="45" spans="1:10" ht="15" customHeight="1">
      <c r="A45" s="44" t="s">
        <v>96</v>
      </c>
      <c r="B45" s="44"/>
      <c r="C45" s="44"/>
      <c r="D45" s="44"/>
      <c r="E45" s="44"/>
      <c r="F45" s="44"/>
      <c r="G45" s="44"/>
      <c r="H45" s="44"/>
      <c r="I45" s="44"/>
      <c r="J45" s="44"/>
    </row>
    <row r="46" spans="1:10" ht="15" customHeight="1">
      <c r="E46" s="36"/>
    </row>
    <row r="47" spans="1:10" ht="28.5" customHeight="1">
      <c r="A47" s="38" t="s">
        <v>97</v>
      </c>
      <c r="B47" s="38"/>
      <c r="C47" s="38"/>
      <c r="D47" s="38"/>
      <c r="E47" s="38"/>
      <c r="F47" s="38"/>
      <c r="G47" s="38"/>
      <c r="H47" s="38"/>
      <c r="I47" s="38"/>
      <c r="J47" s="38"/>
    </row>
    <row r="48" spans="1:10">
      <c r="A48" s="15"/>
      <c r="B48" s="15"/>
      <c r="C48" s="15"/>
      <c r="D48" s="15"/>
      <c r="E48" s="15"/>
      <c r="F48" s="15"/>
      <c r="G48" s="15"/>
      <c r="H48" s="15"/>
      <c r="I48" s="15"/>
    </row>
    <row r="49" spans="1:9">
      <c r="A49" s="32"/>
      <c r="B49" s="32"/>
      <c r="C49" s="32"/>
      <c r="D49" s="32"/>
      <c r="E49" s="32"/>
      <c r="F49" s="32"/>
      <c r="G49" s="32"/>
      <c r="H49" s="32"/>
      <c r="I49" s="32"/>
    </row>
    <row r="50" spans="1:9">
      <c r="A50" s="32"/>
      <c r="B50" s="32"/>
      <c r="C50" s="32"/>
      <c r="D50" s="32"/>
      <c r="E50" s="32"/>
      <c r="F50" s="32"/>
      <c r="G50" s="32"/>
      <c r="H50" s="32"/>
      <c r="I50" s="32"/>
    </row>
    <row r="51" spans="1:9">
      <c r="A51" s="32"/>
      <c r="B51" s="32"/>
      <c r="C51" s="32"/>
      <c r="D51" s="32"/>
      <c r="E51" s="32"/>
      <c r="F51" s="32"/>
      <c r="G51" s="32"/>
      <c r="H51" s="32"/>
      <c r="I51" s="32"/>
    </row>
    <row r="52" spans="1:9">
      <c r="A52" s="32"/>
      <c r="B52" s="32"/>
      <c r="C52" s="32"/>
      <c r="D52" s="32"/>
      <c r="E52" s="32"/>
      <c r="F52" s="32"/>
      <c r="G52" s="32"/>
      <c r="H52" s="32"/>
      <c r="I52" s="32"/>
    </row>
    <row r="53" spans="1:9">
      <c r="A53" s="32"/>
      <c r="B53" s="32"/>
      <c r="C53" s="32"/>
      <c r="D53" s="32"/>
      <c r="E53" s="32"/>
      <c r="F53" s="32"/>
      <c r="G53" s="32"/>
      <c r="H53" s="32"/>
      <c r="I53" s="32"/>
    </row>
    <row r="54" spans="1:9">
      <c r="E54" s="36"/>
    </row>
    <row r="55" spans="1:9">
      <c r="B55" s="32"/>
      <c r="C55" s="13"/>
      <c r="E55" s="32"/>
      <c r="F55" s="32"/>
      <c r="G55" s="37"/>
    </row>
  </sheetData>
  <sortState ref="A11:O39">
    <sortCondition ref="B11:B39"/>
  </sortState>
  <mergeCells count="8">
    <mergeCell ref="A47:J47"/>
    <mergeCell ref="I1:J1"/>
    <mergeCell ref="A42:G42"/>
    <mergeCell ref="A6:J6"/>
    <mergeCell ref="A9:J9"/>
    <mergeCell ref="A45:J45"/>
    <mergeCell ref="A43:G43"/>
    <mergeCell ref="A44:G44"/>
  </mergeCells>
  <phoneticPr fontId="0" type="noConversion"/>
  <pageMargins left="0.23622047244094491" right="0.23622047244094491" top="0.19685039370078741" bottom="0" header="0.31496062992125984" footer="0.31496062992125984"/>
  <pageSetup paperSize="9" scale="83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Lonza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Anna Passini</dc:creator>
  <cp:lastModifiedBy>Jrawa</cp:lastModifiedBy>
  <cp:lastPrinted>2017-01-19T10:03:59Z</cp:lastPrinted>
  <dcterms:created xsi:type="dcterms:W3CDTF">2015-06-19T07:24:56Z</dcterms:created>
  <dcterms:modified xsi:type="dcterms:W3CDTF">2019-08-20T10:24:03Z</dcterms:modified>
</cp:coreProperties>
</file>