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11805"/>
  </bookViews>
  <sheets>
    <sheet name="a&amp;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/>
  <c r="G29"/>
  <c r="G30" s="1"/>
  <c r="G31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I30" l="1"/>
  <c r="I31" s="1"/>
</calcChain>
</file>

<file path=xl/sharedStrings.xml><?xml version="1.0" encoding="utf-8"?>
<sst xmlns="http://schemas.openxmlformats.org/spreadsheetml/2006/main" count="66" uniqueCount="64">
  <si>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</si>
  <si>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</si>
  <si>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</si>
  <si>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</si>
  <si>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</si>
  <si>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</si>
  <si>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</si>
  <si>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</si>
  <si>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</si>
  <si>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</si>
  <si>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</si>
  <si>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</si>
  <si>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</si>
  <si>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</si>
  <si>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</si>
  <si>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</si>
  <si>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</si>
  <si>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</si>
  <si>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</si>
  <si>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</si>
  <si>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</si>
  <si>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</si>
  <si>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</si>
  <si>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A&amp;A Biotechnology</t>
  </si>
  <si>
    <t xml:space="preserve">020-250 </t>
  </si>
  <si>
    <t>Mini prep kit</t>
  </si>
  <si>
    <t>020-50</t>
  </si>
  <si>
    <t>Plasmid Mini</t>
  </si>
  <si>
    <t>023-50</t>
  </si>
  <si>
    <t>Gel-Out</t>
  </si>
  <si>
    <t xml:space="preserve">031-100 </t>
  </si>
  <si>
    <t>Total RNA Mini</t>
  </si>
  <si>
    <t>036-100</t>
  </si>
  <si>
    <t>Total RNA Mini Plus</t>
  </si>
  <si>
    <t>038-250</t>
  </si>
  <si>
    <t>stayRNA</t>
  </si>
  <si>
    <t>040-500</t>
  </si>
  <si>
    <t>labZAP</t>
  </si>
  <si>
    <t>092-10</t>
  </si>
  <si>
    <t>Plasmid MIDI AX</t>
  </si>
  <si>
    <t>093-02S</t>
  </si>
  <si>
    <t>Plasmid Maxi AX Sil</t>
  </si>
  <si>
    <t xml:space="preserve">1013-50 </t>
  </si>
  <si>
    <t xml:space="preserve">Protein Precipitation Kit </t>
  </si>
  <si>
    <t>1019-1L</t>
  </si>
  <si>
    <t>Proteinaza K</t>
  </si>
  <si>
    <t>116-250</t>
  </si>
  <si>
    <t>Genomic Mini</t>
  </si>
  <si>
    <t xml:space="preserve">2005-1000Z </t>
  </si>
  <si>
    <t>PCR Mix Plus Green</t>
  </si>
  <si>
    <t>2010-25</t>
  </si>
  <si>
    <t>DTT (ditiotreitol</t>
  </si>
  <si>
    <t>2017-25</t>
  </si>
  <si>
    <t>Ampicillin Sodium</t>
  </si>
  <si>
    <t>2020-250</t>
  </si>
  <si>
    <t>LB</t>
  </si>
  <si>
    <t>2021-1000</t>
  </si>
  <si>
    <t xml:space="preserve">LB-agar </t>
  </si>
  <si>
    <t>G = E x F</t>
  </si>
  <si>
    <t>H</t>
  </si>
  <si>
    <t>I = G x H + G</t>
  </si>
  <si>
    <t xml:space="preserve">Wartość pozycji RAZEM (kolumna G i kol. I) została przeniesiona do formularza oferty (załącznik nr 1 do SIWZ)         
</t>
  </si>
  <si>
    <t>załącznik nr 2.1 do SIWZ</t>
  </si>
  <si>
    <t xml:space="preserve"> Dotyczy: przetargu o oznaczeniu AZP-261-22/2020 na dostawę odczynników laboratoryjnych (A&amp;A Biotechnology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</si>
</sst>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zoomScaleNormal="100" workbookViewId="0">
      <selection activeCell="A6" sqref="A6:I6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62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1" t="s">
        <v>63</v>
      </c>
      <c r="B6" s="31"/>
      <c r="C6" s="31"/>
      <c r="D6" s="31"/>
      <c r="E6" s="31"/>
      <c r="F6" s="31"/>
      <c r="G6" s="31"/>
      <c r="H6" s="31"/>
      <c r="I6" s="31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5" t="s">
        <v>20</v>
      </c>
      <c r="B8" s="35"/>
      <c r="C8" s="35"/>
      <c r="D8" s="35"/>
      <c r="E8" s="35"/>
      <c r="F8" s="35"/>
      <c r="G8" s="35"/>
      <c r="H8" s="35"/>
      <c r="I8" s="35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23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58</v>
      </c>
      <c r="H11" s="8" t="s">
        <v>59</v>
      </c>
      <c r="I11" s="8" t="s">
        <v>60</v>
      </c>
    </row>
    <row r="12" spans="1:13" s="6" customFormat="1">
      <c r="A12" s="11">
        <v>1</v>
      </c>
      <c r="B12" s="28" t="s">
        <v>24</v>
      </c>
      <c r="C12" s="28" t="s">
        <v>25</v>
      </c>
      <c r="D12" s="12"/>
      <c r="E12" s="29">
        <v>3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26</v>
      </c>
      <c r="C13" s="28" t="s">
        <v>27</v>
      </c>
      <c r="D13" s="12"/>
      <c r="E13" s="29">
        <v>2</v>
      </c>
      <c r="F13" s="23"/>
      <c r="G13" s="23"/>
      <c r="H13" s="25"/>
      <c r="I13" s="26"/>
    </row>
    <row r="14" spans="1:13" s="6" customFormat="1">
      <c r="A14" s="11">
        <f t="shared" ref="A14:A28" si="0">+A13+1</f>
        <v>3</v>
      </c>
      <c r="B14" s="28" t="s">
        <v>28</v>
      </c>
      <c r="C14" s="28" t="s">
        <v>29</v>
      </c>
      <c r="D14" s="12"/>
      <c r="E14" s="29">
        <v>2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30</v>
      </c>
      <c r="C15" s="28" t="s">
        <v>31</v>
      </c>
      <c r="D15" s="12"/>
      <c r="E15" s="29">
        <v>2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8" t="s">
        <v>32</v>
      </c>
      <c r="C16" s="28" t="s">
        <v>33</v>
      </c>
      <c r="D16" s="12"/>
      <c r="E16" s="29">
        <v>4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28" t="s">
        <v>34</v>
      </c>
      <c r="C17" s="28" t="s">
        <v>35</v>
      </c>
      <c r="D17" s="12"/>
      <c r="E17" s="29">
        <v>1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28" t="s">
        <v>36</v>
      </c>
      <c r="C18" s="28" t="s">
        <v>37</v>
      </c>
      <c r="D18" s="12"/>
      <c r="E18" s="29">
        <v>7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28" t="s">
        <v>38</v>
      </c>
      <c r="C19" s="28" t="s">
        <v>39</v>
      </c>
      <c r="D19" s="12"/>
      <c r="E19" s="29">
        <v>8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8" t="s">
        <v>40</v>
      </c>
      <c r="C20" s="28" t="s">
        <v>41</v>
      </c>
      <c r="D20" s="12"/>
      <c r="E20" s="29">
        <v>11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8" t="s">
        <v>42</v>
      </c>
      <c r="C21" s="28" t="s">
        <v>43</v>
      </c>
      <c r="D21" s="12"/>
      <c r="E21" s="29">
        <v>2</v>
      </c>
      <c r="F21" s="23"/>
      <c r="G21" s="23"/>
      <c r="H21" s="25"/>
      <c r="I21" s="26"/>
    </row>
    <row r="22" spans="1:9" s="6" customFormat="1">
      <c r="A22" s="11">
        <f t="shared" si="0"/>
        <v>11</v>
      </c>
      <c r="B22" s="28" t="s">
        <v>44</v>
      </c>
      <c r="C22" s="28" t="s">
        <v>45</v>
      </c>
      <c r="D22" s="12"/>
      <c r="E22" s="29">
        <v>1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28" t="s">
        <v>46</v>
      </c>
      <c r="C23" s="28" t="s">
        <v>47</v>
      </c>
      <c r="D23" s="12"/>
      <c r="E23" s="29">
        <v>21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28" t="s">
        <v>48</v>
      </c>
      <c r="C24" s="28" t="s">
        <v>49</v>
      </c>
      <c r="D24" s="12"/>
      <c r="E24" s="29">
        <v>1</v>
      </c>
      <c r="F24" s="23"/>
      <c r="G24" s="23"/>
      <c r="H24" s="25"/>
      <c r="I24" s="26"/>
    </row>
    <row r="25" spans="1:9" s="6" customFormat="1">
      <c r="A25" s="11">
        <f t="shared" si="0"/>
        <v>14</v>
      </c>
      <c r="B25" s="28" t="s">
        <v>50</v>
      </c>
      <c r="C25" s="28" t="s">
        <v>51</v>
      </c>
      <c r="D25" s="12"/>
      <c r="E25" s="29">
        <v>1</v>
      </c>
      <c r="F25" s="23"/>
      <c r="G25" s="23"/>
      <c r="H25" s="25"/>
      <c r="I25" s="26"/>
    </row>
    <row r="26" spans="1:9" s="6" customFormat="1">
      <c r="A26" s="11">
        <f t="shared" si="0"/>
        <v>15</v>
      </c>
      <c r="B26" s="28" t="s">
        <v>52</v>
      </c>
      <c r="C26" s="28" t="s">
        <v>53</v>
      </c>
      <c r="D26" s="12"/>
      <c r="E26" s="29">
        <v>1</v>
      </c>
      <c r="F26" s="23"/>
      <c r="G26" s="23"/>
      <c r="H26" s="25"/>
      <c r="I26" s="26"/>
    </row>
    <row r="27" spans="1:9" s="6" customFormat="1">
      <c r="A27" s="11">
        <f t="shared" si="0"/>
        <v>16</v>
      </c>
      <c r="B27" s="28" t="s">
        <v>54</v>
      </c>
      <c r="C27" s="28" t="s">
        <v>55</v>
      </c>
      <c r="D27" s="12"/>
      <c r="E27" s="29">
        <v>3</v>
      </c>
      <c r="F27" s="23"/>
      <c r="G27" s="23"/>
      <c r="H27" s="25"/>
      <c r="I27" s="26"/>
    </row>
    <row r="28" spans="1:9" s="6" customFormat="1">
      <c r="A28" s="11">
        <f t="shared" si="0"/>
        <v>17</v>
      </c>
      <c r="B28" s="28" t="s">
        <v>56</v>
      </c>
      <c r="C28" s="28" t="s">
        <v>57</v>
      </c>
      <c r="D28" s="12"/>
      <c r="E28" s="29">
        <v>1</v>
      </c>
      <c r="F28" s="23"/>
      <c r="G28" s="23"/>
      <c r="H28" s="25"/>
      <c r="I28" s="26"/>
    </row>
    <row r="29" spans="1:9">
      <c r="A29" s="32" t="s">
        <v>12</v>
      </c>
      <c r="B29" s="32"/>
      <c r="C29" s="32"/>
      <c r="D29" s="32"/>
      <c r="E29" s="32"/>
      <c r="F29" s="32"/>
      <c r="G29" s="24">
        <f>SUM(G12:G28)</f>
        <v>0</v>
      </c>
      <c r="H29" s="14" t="s">
        <v>8</v>
      </c>
      <c r="I29" s="24">
        <f>SUM(I12:I28)</f>
        <v>0</v>
      </c>
    </row>
    <row r="30" spans="1:9">
      <c r="A30" s="32" t="s">
        <v>13</v>
      </c>
      <c r="B30" s="32"/>
      <c r="C30" s="32"/>
      <c r="D30" s="32"/>
      <c r="E30" s="32"/>
      <c r="F30" s="32"/>
      <c r="G30" s="27">
        <f>G29*30%</f>
        <v>0</v>
      </c>
      <c r="H30" s="14" t="s">
        <v>8</v>
      </c>
      <c r="I30" s="27">
        <f>I29*30%</f>
        <v>0</v>
      </c>
    </row>
    <row r="31" spans="1:9">
      <c r="A31" s="32" t="s">
        <v>14</v>
      </c>
      <c r="B31" s="32"/>
      <c r="C31" s="32"/>
      <c r="D31" s="32"/>
      <c r="E31" s="32"/>
      <c r="F31" s="32"/>
      <c r="G31" s="24">
        <f>SUM(G29:G30)</f>
        <v>0</v>
      </c>
      <c r="H31" s="14" t="s">
        <v>8</v>
      </c>
      <c r="I31" s="24">
        <f>SUM(I29:I30)</f>
        <v>0</v>
      </c>
    </row>
    <row r="32" spans="1:9">
      <c r="A32" s="33" t="s">
        <v>61</v>
      </c>
      <c r="B32" s="34"/>
      <c r="C32" s="34"/>
      <c r="D32" s="34"/>
      <c r="E32" s="34"/>
      <c r="F32" s="34"/>
      <c r="G32" s="34"/>
      <c r="H32" s="34"/>
      <c r="I32" s="34"/>
    </row>
    <row r="33" spans="1:9">
      <c r="A33" s="17"/>
      <c r="B33" s="17"/>
      <c r="C33" s="17"/>
      <c r="D33" s="17"/>
      <c r="E33" s="17"/>
      <c r="F33" s="17"/>
      <c r="G33" s="17"/>
      <c r="H33" s="17"/>
      <c r="I33" s="17"/>
    </row>
    <row r="34" spans="1:9">
      <c r="A34" s="30" t="s">
        <v>21</v>
      </c>
      <c r="B34" s="30"/>
      <c r="C34" s="30"/>
      <c r="D34" s="30"/>
      <c r="E34" s="30"/>
      <c r="F34" s="30"/>
      <c r="G34" s="30"/>
      <c r="H34" s="30"/>
      <c r="I34" s="30"/>
    </row>
    <row r="35" spans="1:9">
      <c r="A35" s="10"/>
      <c r="B35" s="10"/>
      <c r="C35" s="10"/>
      <c r="D35" s="10"/>
      <c r="E35" s="10"/>
      <c r="F35" s="10"/>
      <c r="G35" s="10"/>
      <c r="H35" s="10"/>
    </row>
    <row r="36" spans="1:9">
      <c r="A36" s="6"/>
      <c r="B36" s="6"/>
      <c r="C36" s="6"/>
      <c r="D36" s="6"/>
      <c r="E36" s="6"/>
      <c r="F36" s="6"/>
      <c r="G36" s="6"/>
      <c r="H36" s="6"/>
    </row>
    <row r="37" spans="1:9">
      <c r="A37" s="6"/>
      <c r="B37" s="6"/>
      <c r="C37" s="6"/>
      <c r="D37" s="6"/>
      <c r="E37" s="6"/>
      <c r="F37" s="6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39" spans="1:9">
      <c r="A39" s="6"/>
      <c r="B39" s="6"/>
      <c r="C39" s="6"/>
      <c r="D39" s="6"/>
      <c r="E39" s="6"/>
      <c r="F39" s="6"/>
      <c r="G39" s="6"/>
      <c r="H39" s="6"/>
    </row>
    <row r="40" spans="1:9">
      <c r="A40" s="6"/>
      <c r="B40" s="6"/>
      <c r="C40" s="6"/>
      <c r="D40" s="6"/>
      <c r="E40" s="6"/>
      <c r="F40" s="6"/>
      <c r="G40" s="6"/>
      <c r="H40" s="6"/>
    </row>
    <row r="42" spans="1:9">
      <c r="B42" s="6"/>
      <c r="C42" s="9"/>
      <c r="E42" s="6"/>
      <c r="F42" s="15"/>
    </row>
  </sheetData>
  <sortState ref="A12:P31">
    <sortCondition ref="B12:B31"/>
  </sortState>
  <mergeCells count="7">
    <mergeCell ref="A34:I34"/>
    <mergeCell ref="A6:I6"/>
    <mergeCell ref="A29:F29"/>
    <mergeCell ref="A30:F30"/>
    <mergeCell ref="A31:F31"/>
    <mergeCell ref="A32:I32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a&amp;a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2020-08-31T13:08:58Z</dcterms:modified>
</cp:coreProperties>
</file>