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cayma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/>
  <c r="G23"/>
  <c r="G24" s="1"/>
  <c r="G25" s="1"/>
  <c r="A13"/>
  <c r="A14" s="1"/>
  <c r="A15" s="1"/>
  <c r="A16" s="1"/>
  <c r="A17" s="1"/>
  <c r="A18" s="1"/>
  <c r="A19" s="1"/>
  <c r="A20" s="1"/>
  <c r="A21" s="1"/>
  <c r="A22" s="1"/>
  <c r="I24" l="1"/>
  <c r="I25" s="1"/>
</calcChain>
</file>

<file path=xl/sharedStrings.xml><?xml version="1.0" encoding="utf-8"?>
<sst xmlns="http://schemas.openxmlformats.org/spreadsheetml/2006/main" count="53" uniqueCount="51">
  <si>
    <t>(asortymentowo – cenowe)</t>
  </si>
  <si>
    <t>Tabela I</t>
  </si>
  <si>
    <t>A</t>
  </si>
  <si>
    <t>B</t>
  </si>
  <si>
    <t>C</t>
  </si>
  <si>
    <t>D</t>
  </si>
  <si>
    <t>E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</si>
  <si>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</si>
  <si>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</si>
  <si>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</si>
  <si>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</si>
  <si>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</si>
  <si>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</si>
  <si>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</si>
  <si>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</si>
  <si>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</si>
  <si>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</si>
  <si>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</si>
  <si>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</si>
  <si>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</si>
  <si>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</si>
  <si>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Cayman</t>
  </si>
  <si>
    <t>R428, 1 mg</t>
  </si>
  <si>
    <t xml:space="preserve"> 10007892-96 </t>
  </si>
  <si>
    <t xml:space="preserve">Thioredoxin Reductase Colorimetric Assay Kit </t>
  </si>
  <si>
    <t xml:space="preserve"> 700910-96</t>
  </si>
  <si>
    <t>Catalase Assay Kit (without Hydrogen Peroxide)</t>
  </si>
  <si>
    <t>0100-20</t>
  </si>
  <si>
    <t xml:space="preserve"> DAPI Fluoromount-G?</t>
  </si>
  <si>
    <t>10443-5</t>
  </si>
  <si>
    <t>SB939 5 mg</t>
  </si>
  <si>
    <t>13280-5</t>
  </si>
  <si>
    <t>Panobinostat</t>
  </si>
  <si>
    <t>15338-5</t>
  </si>
  <si>
    <t>JIB-04, 5 mg</t>
  </si>
  <si>
    <t>18392-1</t>
  </si>
  <si>
    <t>CX-5461</t>
  </si>
  <si>
    <t>189542-200</t>
  </si>
  <si>
    <t xml:space="preserve">Nitrotyrosine Monoclonal Antibody </t>
  </si>
  <si>
    <t>703202-96</t>
  </si>
  <si>
    <t>Glutathione Reductase Assay Kit</t>
  </si>
  <si>
    <t>707002-96</t>
  </si>
  <si>
    <t>Catalase Assay Kit</t>
  </si>
  <si>
    <t>Załącznik nr 2.12 do SIWZ</t>
  </si>
  <si>
    <t xml:space="preserve"> Dotyczy:  przetargu o oznaczeniu AZP-261-22/2020 na dostawę odczynników laboratoryjnych (Cayman lub równoważnych)</t>
  </si>
  <si>
    <t xml:space="preserve">Wartość pozycji RAZEM (kolumna G, I) została przeniesiona do formularza oferty (załącznik nr 1 do SIWZ)         
</t>
  </si>
  <si>
    <t>* Wypełnić jeżeli dotyczy.</t>
  </si>
  <si>
    <t xml:space="preserve">F </t>
  </si>
  <si>
    <t>G = E x F</t>
  </si>
  <si>
    <t>H</t>
  </si>
  <si>
    <t>I = G x H + 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</si>
</sst>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zoomScaleNormal="100" workbookViewId="0">
      <selection activeCell="I11" sqref="I1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43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9</v>
      </c>
      <c r="B10" s="16" t="s">
        <v>21</v>
      </c>
      <c r="C10" s="13" t="s">
        <v>20</v>
      </c>
      <c r="D10" s="13" t="s">
        <v>10</v>
      </c>
      <c r="E10" s="4" t="s">
        <v>8</v>
      </c>
      <c r="F10" s="4" t="s">
        <v>14</v>
      </c>
      <c r="G10" s="4" t="s">
        <v>15</v>
      </c>
      <c r="H10" s="5" t="s">
        <v>16</v>
      </c>
      <c r="I10" s="4" t="s">
        <v>17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47</v>
      </c>
      <c r="G11" s="8" t="s">
        <v>48</v>
      </c>
      <c r="H11" s="8" t="s">
        <v>49</v>
      </c>
      <c r="I11" s="8" t="s">
        <v>50</v>
      </c>
    </row>
    <row r="12" spans="1:13" s="6" customFormat="1">
      <c r="A12" s="11">
        <v>1</v>
      </c>
      <c r="B12" s="28">
        <v>21523</v>
      </c>
      <c r="C12" s="29" t="s">
        <v>22</v>
      </c>
      <c r="D12" s="12"/>
      <c r="E12" s="28">
        <v>1</v>
      </c>
      <c r="F12" s="23"/>
      <c r="G12" s="23"/>
      <c r="H12" s="25"/>
      <c r="I12" s="26"/>
    </row>
    <row r="13" spans="1:13" s="6" customFormat="1" ht="30">
      <c r="A13" s="11">
        <f>+A12+1</f>
        <v>2</v>
      </c>
      <c r="B13" s="28" t="s">
        <v>23</v>
      </c>
      <c r="C13" s="29" t="s">
        <v>24</v>
      </c>
      <c r="D13" s="12"/>
      <c r="E13" s="28">
        <v>1</v>
      </c>
      <c r="F13" s="23"/>
      <c r="G13" s="23"/>
      <c r="H13" s="25"/>
      <c r="I13" s="26"/>
    </row>
    <row r="14" spans="1:13" s="6" customFormat="1" ht="30">
      <c r="A14" s="11">
        <f t="shared" ref="A14:A22" si="0">+A13+1</f>
        <v>3</v>
      </c>
      <c r="B14" s="28" t="s">
        <v>25</v>
      </c>
      <c r="C14" s="29" t="s">
        <v>26</v>
      </c>
      <c r="D14" s="12"/>
      <c r="E14" s="28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27</v>
      </c>
      <c r="C15" s="29" t="s">
        <v>28</v>
      </c>
      <c r="D15" s="12"/>
      <c r="E15" s="28">
        <v>2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29</v>
      </c>
      <c r="C16" s="29" t="s">
        <v>30</v>
      </c>
      <c r="D16" s="12"/>
      <c r="E16" s="28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31</v>
      </c>
      <c r="C17" s="29" t="s">
        <v>32</v>
      </c>
      <c r="D17" s="12"/>
      <c r="E17" s="28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33</v>
      </c>
      <c r="C18" s="29" t="s">
        <v>34</v>
      </c>
      <c r="D18" s="12"/>
      <c r="E18" s="28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35</v>
      </c>
      <c r="C19" s="29" t="s">
        <v>36</v>
      </c>
      <c r="D19" s="12"/>
      <c r="E19" s="28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37</v>
      </c>
      <c r="C20" s="29" t="s">
        <v>38</v>
      </c>
      <c r="D20" s="12"/>
      <c r="E20" s="28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39</v>
      </c>
      <c r="C21" s="29" t="s">
        <v>40</v>
      </c>
      <c r="D21" s="12"/>
      <c r="E21" s="28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41</v>
      </c>
      <c r="C22" s="29" t="s">
        <v>42</v>
      </c>
      <c r="D22" s="12"/>
      <c r="E22" s="28">
        <v>1</v>
      </c>
      <c r="F22" s="23"/>
      <c r="G22" s="23"/>
      <c r="H22" s="25"/>
      <c r="I22" s="26"/>
    </row>
    <row r="23" spans="1:9">
      <c r="A23" s="32" t="s">
        <v>11</v>
      </c>
      <c r="B23" s="32"/>
      <c r="C23" s="32"/>
      <c r="D23" s="32"/>
      <c r="E23" s="32"/>
      <c r="F23" s="32"/>
      <c r="G23" s="24">
        <f>SUM(G12:G22)</f>
        <v>0</v>
      </c>
      <c r="H23" s="14" t="s">
        <v>7</v>
      </c>
      <c r="I23" s="24">
        <f>SUM(I12:I22)</f>
        <v>0</v>
      </c>
    </row>
    <row r="24" spans="1:9">
      <c r="A24" s="32" t="s">
        <v>12</v>
      </c>
      <c r="B24" s="32"/>
      <c r="C24" s="32"/>
      <c r="D24" s="32"/>
      <c r="E24" s="32"/>
      <c r="F24" s="32"/>
      <c r="G24" s="27">
        <f>G23*30%</f>
        <v>0</v>
      </c>
      <c r="H24" s="14" t="s">
        <v>7</v>
      </c>
      <c r="I24" s="27">
        <f>I23*30%</f>
        <v>0</v>
      </c>
    </row>
    <row r="25" spans="1:9">
      <c r="A25" s="32" t="s">
        <v>13</v>
      </c>
      <c r="B25" s="32"/>
      <c r="C25" s="32"/>
      <c r="D25" s="32"/>
      <c r="E25" s="32"/>
      <c r="F25" s="32"/>
      <c r="G25" s="24">
        <f>SUM(G23:G24)</f>
        <v>0</v>
      </c>
      <c r="H25" s="14" t="s">
        <v>7</v>
      </c>
      <c r="I25" s="24">
        <f>SUM(I23:I24)</f>
        <v>0</v>
      </c>
    </row>
    <row r="26" spans="1:9" ht="15" customHeight="1">
      <c r="A26" s="33" t="s">
        <v>45</v>
      </c>
      <c r="B26" s="34"/>
      <c r="C26" s="34"/>
      <c r="D26" s="34"/>
      <c r="E26" s="34"/>
      <c r="F26" s="34"/>
      <c r="G26" s="34"/>
      <c r="H26" s="34"/>
      <c r="I26" s="34"/>
    </row>
    <row r="27" spans="1:9" ht="1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33.75" customHeight="1">
      <c r="A28" s="36" t="s">
        <v>46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>
      <c r="A29" s="10"/>
      <c r="B29" s="10"/>
      <c r="C29" s="10"/>
      <c r="D29" s="10"/>
      <c r="E29" s="10"/>
      <c r="F29" s="10"/>
      <c r="G29" s="10"/>
      <c r="H29" s="10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2" spans="1:9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6" spans="1:8">
      <c r="B36" s="6"/>
      <c r="C36" s="9"/>
      <c r="E36" s="6"/>
      <c r="F36" s="15"/>
    </row>
  </sheetData>
  <sortState ref="A12:P31">
    <sortCondition ref="B12:B31"/>
  </sortState>
  <mergeCells count="7">
    <mergeCell ref="A28:I28"/>
    <mergeCell ref="A6:I6"/>
    <mergeCell ref="A23:F23"/>
    <mergeCell ref="A24:F24"/>
    <mergeCell ref="A25:F25"/>
    <mergeCell ref="A26:I26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cayman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2020-08-26T08:17:03Z</dcterms:modified>
</cp:coreProperties>
</file>