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4000" windowHeight="9600"/>
  </bookViews>
  <sheets>
    <sheet name="cellsignaling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9" i="1"/>
  <c r="A21"/>
  <c r="A23"/>
  <c r="A25"/>
  <c r="A27"/>
  <c r="A29"/>
  <c r="A31"/>
  <c r="A33"/>
  <c r="A35"/>
  <c r="A37"/>
  <c r="A39"/>
  <c r="A41"/>
  <c r="A43"/>
  <c r="A45"/>
  <c r="A47"/>
  <c r="A49"/>
  <c r="A51"/>
  <c r="A53"/>
  <c r="A55"/>
  <c r="A57"/>
  <c r="A59"/>
  <c r="A61"/>
  <c r="A63"/>
  <c r="A65"/>
  <c r="A67"/>
  <c r="A69"/>
  <c r="A71"/>
  <c r="A73"/>
  <c r="A75"/>
  <c r="A77"/>
  <c r="A79"/>
  <c r="A81"/>
  <c r="A83"/>
  <c r="A85"/>
  <c r="A15"/>
  <c r="A17"/>
  <c r="I87" l="1"/>
  <c r="G87"/>
  <c r="G88" s="1"/>
  <c r="G89" s="1"/>
  <c r="A13"/>
  <c r="I88" l="1"/>
  <c r="I89" s="1"/>
</calcChain>
</file>

<file path=xl/sharedStrings.xml><?xml version="1.0" encoding="utf-8"?>
<sst xmlns="http://schemas.openxmlformats.org/spreadsheetml/2006/main" count="182" uniqueCount="179">
  <si>
    <t>(asortymentowo – cenowe)</t>
  </si>
  <si>
    <t>Tabela I</t>
  </si>
  <si>
    <t>A</t>
  </si>
  <si>
    <t>B</t>
  </si>
  <si>
    <t>C</t>
  </si>
  <si>
    <t>D</t>
  </si>
  <si>
    <t>E</t>
  </si>
  <si>
    <t>F</t>
  </si>
  <si>
    <t>----------</t>
  </si>
  <si>
    <t>Ilość</t>
  </si>
  <si>
    <t>Lp.</t>
  </si>
  <si>
    <t>Numer katalogowy i nazwa oferowanego produktu równoważnego*</t>
  </si>
  <si>
    <t xml:space="preserve">SUMA:        </t>
  </si>
  <si>
    <t xml:space="preserve">30% wartości sumy:         </t>
  </si>
  <si>
    <t xml:space="preserve">Razem:        </t>
  </si>
  <si>
    <t>Cena jednostkowa netto
(PLN)</t>
  </si>
  <si>
    <t>Wartość 
netto
(PLN)</t>
  </si>
  <si>
    <t>Vat 
(%)</t>
  </si>
  <si>
    <t>Wartość brutto
(PLN)</t>
  </si>
  <si>
    <t>ZESTAWIENIE ODCZYNNIKÓW</t>
  </si>
  <si>
    <t xml:space="preserve">Działając w imieniu i na rzecz Wykonawcy oświadczam, że oferujemy poniższe odczynniki laboratoryjne
</t>
  </si>
  <si>
    <t>* Wypełnić jeżeli dotyczy.
Uwaga: dokładny opis wykazania przez Wykonawcę równoważności zaoferowanego produktu znajduje się w zapytaniu ofertowym</t>
  </si>
  <si>
    <t xml:space="preserve">Nazwa produktu </t>
  </si>
  <si>
    <t>Numer 
katalogowy  CellSignaling</t>
  </si>
  <si>
    <t>14358S</t>
  </si>
  <si>
    <t>Toll-like Receptor 4 (D8L5W) Rabbit mAb (Mouse Specific)</t>
  </si>
  <si>
    <t>15665T</t>
  </si>
  <si>
    <t>LAMP1 (D4O1S) Mouse mAb</t>
  </si>
  <si>
    <t>3033S</t>
  </si>
  <si>
    <t>Phospho-NF-κB p65 (Ser536) (93H1) Rabbit mAb</t>
  </si>
  <si>
    <t>3376S</t>
  </si>
  <si>
    <t>TrkC (C44H5) Rabbit mAb</t>
  </si>
  <si>
    <t>3753S</t>
  </si>
  <si>
    <t>JunB (C37F9) Rabbit mAb</t>
  </si>
  <si>
    <t>5568S</t>
  </si>
  <si>
    <t>β3-Tubulin (D71G9) XP® Rabbit mAb</t>
  </si>
  <si>
    <t>9661S</t>
  </si>
  <si>
    <t>Cleaved Caspase-3 (Asp175) Antibody</t>
  </si>
  <si>
    <t>9701S</t>
  </si>
  <si>
    <t>Phospho-Histone H3 (Ser10) Antibody</t>
  </si>
  <si>
    <t>12606S</t>
  </si>
  <si>
    <t>16% Formaldehyde, Methanol-Free</t>
  </si>
  <si>
    <t>3436S</t>
  </si>
  <si>
    <t>Flotillin-2 (C42A3) Rabbit mAb</t>
  </si>
  <si>
    <t>4108S</t>
  </si>
  <si>
    <t>LC3A/B Antibody</t>
  </si>
  <si>
    <t>78896S</t>
  </si>
  <si>
    <t>Myelin Basic Protein (D8X4Q) XP® Rabbit mAb</t>
  </si>
  <si>
    <t>9271S</t>
  </si>
  <si>
    <t>Phospho-Akt (Ser473) Antibody</t>
  </si>
  <si>
    <t>12721S</t>
  </si>
  <si>
    <t>NRF2 (D1Z9C) XP® Rabbit mAb</t>
  </si>
  <si>
    <t>12741S</t>
  </si>
  <si>
    <t>LC3A/B (D3U4C) XP® Rabbit mAb</t>
  </si>
  <si>
    <t>13038S</t>
  </si>
  <si>
    <t>Phospho-Akt (Thr308) (D25E6) XP® Rabbit mAb</t>
  </si>
  <si>
    <t>14364S</t>
  </si>
  <si>
    <t>IGF-II Receptor/CI-M6PR (D3V8C) Rabbit mAb</t>
  </si>
  <si>
    <t>18634S</t>
  </si>
  <si>
    <t>Flotillin-1 (D2V7J) XP® Rabbit mAb</t>
  </si>
  <si>
    <t>2138S</t>
  </si>
  <si>
    <t>ATGL Antibody</t>
  </si>
  <si>
    <t>2535S</t>
  </si>
  <si>
    <t>Phospho-AMPKα (Thr172) (40H9) Rabbit mAb</t>
  </si>
  <si>
    <t>3662S</t>
  </si>
  <si>
    <t>Acetyl-CoA Carboxylase Antibody</t>
  </si>
  <si>
    <t>4107S</t>
  </si>
  <si>
    <t>HSL Antibody</t>
  </si>
  <si>
    <t>4137S</t>
  </si>
  <si>
    <t>Phospho-HSL (Ser565) Antibody</t>
  </si>
  <si>
    <t>4139S</t>
  </si>
  <si>
    <t>Phospho-HSL (Ser563) Antibody</t>
  </si>
  <si>
    <t>4211S</t>
  </si>
  <si>
    <t>Parkin (Prk8) Mouse mAb</t>
  </si>
  <si>
    <t>4302S</t>
  </si>
  <si>
    <t>IRF-3 (D83B9) Rabbit mAb</t>
  </si>
  <si>
    <t>5483S</t>
  </si>
  <si>
    <t>Phospho-TBK1/NAK (Ser172) (D52C2) XP® Rabbit mAb</t>
  </si>
  <si>
    <t>5679S</t>
  </si>
  <si>
    <t>Pdx1 (D59H3) XP® Rabbit mAb</t>
  </si>
  <si>
    <t>9272S</t>
  </si>
  <si>
    <t>Akt Antibody</t>
  </si>
  <si>
    <t>9349S</t>
  </si>
  <si>
    <t>Perilipin-1 (D1D8) XP® Rabbit mAb</t>
  </si>
  <si>
    <t>9532S</t>
  </si>
  <si>
    <t>PARP (46D11) Rabbit mAb</t>
  </si>
  <si>
    <t>9662S</t>
  </si>
  <si>
    <t>Caspase-3 Antibody</t>
  </si>
  <si>
    <t>4604S</t>
  </si>
  <si>
    <t>Doublecortin Antibody</t>
  </si>
  <si>
    <t>3700S</t>
  </si>
  <si>
    <t>B-Actin (8H10D10) Mouse mAb</t>
  </si>
  <si>
    <t>7074S</t>
  </si>
  <si>
    <t>Anti-rabbit IgG, HRP-linked Antibody</t>
  </si>
  <si>
    <t>7076S</t>
  </si>
  <si>
    <t>Anti-mouse IgG, HRP-linked Antibody</t>
  </si>
  <si>
    <t>24307S</t>
  </si>
  <si>
    <t>NeuN (D4G4O) XP(R) Rabbit mAb</t>
  </si>
  <si>
    <t>2531S</t>
  </si>
  <si>
    <t>Phospho-AMPKa (Thr172) Antibody</t>
  </si>
  <si>
    <t>3354S</t>
  </si>
  <si>
    <t>CACYBP Antibody</t>
  </si>
  <si>
    <t>3777S</t>
  </si>
  <si>
    <t>Phospho-EGF Receptor (Tyr1068) (D7A5) XP(R) Rabbit mAb</t>
  </si>
  <si>
    <t>4267S</t>
  </si>
  <si>
    <t>EGF Receptor (D38B1) XP(R) Rabbit mAb</t>
  </si>
  <si>
    <t>9541S</t>
  </si>
  <si>
    <t>Cleaved PARP (Asp214) Antibody (Human Specific)</t>
  </si>
  <si>
    <t>16619S</t>
  </si>
  <si>
    <t>TKS5 Antibody</t>
  </si>
  <si>
    <t>9860S</t>
  </si>
  <si>
    <t>Senescence B-Galactosidase Staining Kit</t>
  </si>
  <si>
    <t>3313S</t>
  </si>
  <si>
    <t>Phospho-Cofilin (Ser3) (77G2) Rabbit mAb</t>
  </si>
  <si>
    <t>2586S</t>
  </si>
  <si>
    <t>PCNA (PC10) Mouse mAb</t>
  </si>
  <si>
    <t>3724S</t>
  </si>
  <si>
    <t>HA-Tag (C29F4) Rabbit mAb</t>
  </si>
  <si>
    <t>12480S</t>
  </si>
  <si>
    <t>GM130 (D6B1) XP(R) Rabbit mAb</t>
  </si>
  <si>
    <t>8509S</t>
  </si>
  <si>
    <t>TIAR (D32D3) XP(R) Rabbit mAb</t>
  </si>
  <si>
    <t>3900S</t>
  </si>
  <si>
    <t>Rabbit (DA1E) mAb IgG XP(R) Isotype Control</t>
  </si>
  <si>
    <t>17229T</t>
  </si>
  <si>
    <t>Pro-Survival Bcl-2 Family Antibody Sampler Kit II</t>
  </si>
  <si>
    <t>2144S</t>
  </si>
  <si>
    <t>a-Tubulin Antibody</t>
  </si>
  <si>
    <t>7419S</t>
  </si>
  <si>
    <t>MAPKAPK-5 (D70A10) Rabbit mAb</t>
  </si>
  <si>
    <t>3108S</t>
  </si>
  <si>
    <t>Phospho-Smad2 (Ser465/467) (138D4) Rabbit mAb</t>
  </si>
  <si>
    <t>3578S</t>
  </si>
  <si>
    <t>CD44 Antibody</t>
  </si>
  <si>
    <t>2466S</t>
  </si>
  <si>
    <t>Cdc42 (11A11) Rabbit mAb</t>
  </si>
  <si>
    <t>2899S</t>
  </si>
  <si>
    <t>CTCF Antibody</t>
  </si>
  <si>
    <t>7074P2</t>
  </si>
  <si>
    <t>4255S</t>
  </si>
  <si>
    <t>PI3 Kinase p110a Antibody</t>
  </si>
  <si>
    <t>18381S</t>
  </si>
  <si>
    <t>HSL (D6W5S) XP(R) Rabbit mAb</t>
  </si>
  <si>
    <t>9863S</t>
  </si>
  <si>
    <t>Protein A Agarose Beads</t>
  </si>
  <si>
    <t>2439S</t>
  </si>
  <si>
    <t>ATGL (30A4) Rabbit mAb</t>
  </si>
  <si>
    <t>90039S</t>
  </si>
  <si>
    <t>PKD/PKCu (D4J1N) Rabbit mAb</t>
  </si>
  <si>
    <t>2616S</t>
  </si>
  <si>
    <t>HP1a Antibody</t>
  </si>
  <si>
    <t>2867S</t>
  </si>
  <si>
    <t>Hexokinase II (C64G5) Rabbit mAb</t>
  </si>
  <si>
    <t>2971S</t>
  </si>
  <si>
    <t>Phospho-mTOR (Ser2448) Antibody</t>
  </si>
  <si>
    <t>2972S</t>
  </si>
  <si>
    <t>mTOR Antibody</t>
  </si>
  <si>
    <t>3180S</t>
  </si>
  <si>
    <t>Fatty Acid Synthase (C20G5) Rabbit mAb</t>
  </si>
  <si>
    <t>9071S</t>
  </si>
  <si>
    <t>ProLong(R) Gold Antifade Reagent</t>
  </si>
  <si>
    <t>11948S</t>
  </si>
  <si>
    <t>TNF-a (D2D4) XP(R) Rabbit mAb (Mouse Specific)</t>
  </si>
  <si>
    <t>5281T</t>
  </si>
  <si>
    <t>FRA1 (D80B4) Rabbit mAb</t>
  </si>
  <si>
    <t>5841T</t>
  </si>
  <si>
    <t>Phospho-FRA1 (Ser265) (D22B1) Rabbit mAb</t>
  </si>
  <si>
    <t>9520T</t>
  </si>
  <si>
    <t>Phospho-Smad3 (Ser423/425) (C25A9) Rabbit mAb</t>
  </si>
  <si>
    <t>3344S</t>
  </si>
  <si>
    <t>Jak1 (6G4) Rabbit mAb</t>
  </si>
  <si>
    <t>72912S</t>
  </si>
  <si>
    <t>RPL10 Antibody</t>
  </si>
  <si>
    <t>Załącznik nr 2.13 do SIWZ</t>
  </si>
  <si>
    <t xml:space="preserve"> Dotyczy:  przetargu o oznaczeniu AZP-261-22/2020 na dostawę odczynników laboratoryjnych  (Cell Signaling lub równoważnych)</t>
  </si>
  <si>
    <t>G = E x F</t>
  </si>
  <si>
    <t>H</t>
  </si>
  <si>
    <t>I = G x H + G</t>
  </si>
  <si>
    <t xml:space="preserve">Wartość pozycji RAZEM (kolumna G, I) została przeniesiona do formularza oferty (załącznik nr 1 do SIWZ)         
</t>
  </si>
</sst>
</file>

<file path=xl/styles.xml><?xml version="1.0" encoding="utf-8"?>
<styleSheet xmlns="http://schemas.openxmlformats.org/spreadsheetml/2006/main">
  <numFmts count="1">
    <numFmt numFmtId="164" formatCode="_-* #,##0.00\ [$zł-415]_-;\-* #,##0.00\ [$zł-415]_-;_-* &quot;-&quot;??\ [$zł-415]_-;_-@_-"/>
  </numFmts>
  <fonts count="10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0" fontId="8" fillId="0" borderId="0"/>
  </cellStyleXfs>
  <cellXfs count="46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/>
    <xf numFmtId="0" fontId="2" fillId="0" borderId="1" xfId="0" applyFont="1" applyFill="1" applyBorder="1" applyAlignment="1">
      <alignment horizontal="center" vertical="center" wrapText="1"/>
    </xf>
    <xf numFmtId="0" fontId="4" fillId="0" borderId="1" xfId="0" quotePrefix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7" fillId="0" borderId="0" xfId="1"/>
    <xf numFmtId="0" fontId="7" fillId="0" borderId="0" xfId="1" applyAlignment="1"/>
    <xf numFmtId="0" fontId="7" fillId="0" borderId="0" xfId="1" applyAlignment="1">
      <alignment horizontal="right"/>
    </xf>
    <xf numFmtId="0" fontId="1" fillId="0" borderId="0" xfId="1" applyFont="1" applyAlignment="1">
      <alignment horizontal="center" vertical="center"/>
    </xf>
    <xf numFmtId="0" fontId="5" fillId="0" borderId="0" xfId="1" applyFont="1" applyAlignment="1">
      <alignment horizontal="center"/>
    </xf>
    <xf numFmtId="0" fontId="5" fillId="0" borderId="0" xfId="1" applyFont="1"/>
    <xf numFmtId="164" fontId="1" fillId="0" borderId="1" xfId="0" applyNumberFormat="1" applyFont="1" applyBorder="1"/>
    <xf numFmtId="164" fontId="4" fillId="0" borderId="1" xfId="0" applyNumberFormat="1" applyFont="1" applyBorder="1"/>
    <xf numFmtId="0" fontId="7" fillId="0" borderId="1" xfId="2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9" fillId="0" borderId="1" xfId="0" applyFont="1" applyBorder="1"/>
    <xf numFmtId="0" fontId="9" fillId="2" borderId="1" xfId="2" applyFont="1" applyFill="1" applyBorder="1" applyAlignment="1">
      <alignment horizontal="center" vertical="center"/>
    </xf>
    <xf numFmtId="164" fontId="7" fillId="0" borderId="1" xfId="0" applyNumberFormat="1" applyFont="1" applyBorder="1" applyAlignment="1">
      <alignment horizontal="left" vertical="center"/>
    </xf>
    <xf numFmtId="9" fontId="7" fillId="0" borderId="1" xfId="0" applyNumberFormat="1" applyFont="1" applyBorder="1" applyAlignment="1">
      <alignment horizontal="left" vertical="center"/>
    </xf>
    <xf numFmtId="164" fontId="9" fillId="0" borderId="1" xfId="0" applyNumberFormat="1" applyFont="1" applyBorder="1" applyAlignment="1">
      <alignment horizontal="left" vertical="center"/>
    </xf>
    <xf numFmtId="0" fontId="7" fillId="0" borderId="1" xfId="2" applyFont="1" applyFill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3" fontId="9" fillId="0" borderId="1" xfId="0" applyNumberFormat="1" applyFont="1" applyFill="1" applyBorder="1" applyAlignment="1">
      <alignment horizontal="center"/>
    </xf>
    <xf numFmtId="0" fontId="7" fillId="0" borderId="1" xfId="2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5" fillId="0" borderId="0" xfId="1" applyFont="1" applyAlignment="1">
      <alignment horizontal="left" vertical="center" wrapText="1"/>
    </xf>
    <xf numFmtId="0" fontId="6" fillId="0" borderId="0" xfId="1" applyFont="1" applyAlignment="1">
      <alignment horizontal="center" vertical="center" wrapText="1"/>
    </xf>
    <xf numFmtId="0" fontId="1" fillId="0" borderId="1" xfId="0" applyFont="1" applyBorder="1" applyAlignment="1">
      <alignment horizontal="right"/>
    </xf>
    <xf numFmtId="0" fontId="3" fillId="0" borderId="2" xfId="1" applyFont="1" applyBorder="1" applyAlignment="1">
      <alignment horizontal="left" wrapText="1"/>
    </xf>
    <xf numFmtId="0" fontId="3" fillId="0" borderId="2" xfId="1" applyFont="1" applyBorder="1" applyAlignment="1">
      <alignment horizontal="left"/>
    </xf>
    <xf numFmtId="0" fontId="5" fillId="0" borderId="0" xfId="1" applyFont="1" applyAlignment="1">
      <alignment horizontal="left" wrapText="1"/>
    </xf>
  </cellXfs>
  <cellStyles count="3">
    <cellStyle name="Normalny" xfId="0" builtinId="0"/>
    <cellStyle name="Normalny 2" xfId="1"/>
    <cellStyle name="Normalny 3" xfId="2"/>
  </cellStyles>
  <dxfs count="1"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00"/>
  <sheetViews>
    <sheetView tabSelected="1" topLeftCell="A85" zoomScaleNormal="100" workbookViewId="0">
      <selection activeCell="C100" sqref="C100"/>
    </sheetView>
  </sheetViews>
  <sheetFormatPr defaultRowHeight="15"/>
  <cols>
    <col min="1" max="1" width="5" style="1" customWidth="1"/>
    <col min="2" max="2" width="15.7109375" style="1" customWidth="1"/>
    <col min="3" max="3" width="37" style="1" customWidth="1"/>
    <col min="4" max="4" width="25.85546875" style="1" customWidth="1"/>
    <col min="5" max="5" width="7.5703125" style="1" customWidth="1"/>
    <col min="6" max="6" width="13.140625" style="1" customWidth="1"/>
    <col min="7" max="7" width="16.85546875" style="1" customWidth="1"/>
    <col min="8" max="8" width="9.28515625" style="1" customWidth="1"/>
    <col min="9" max="9" width="16.5703125" style="1" customWidth="1"/>
    <col min="10" max="16384" width="9.140625" style="1"/>
  </cols>
  <sheetData>
    <row r="1" spans="1:13">
      <c r="A1" s="15"/>
      <c r="B1" s="15"/>
      <c r="C1" s="15"/>
      <c r="D1" s="15"/>
      <c r="E1" s="16"/>
      <c r="F1" s="16"/>
      <c r="G1" s="16"/>
      <c r="H1" s="16"/>
      <c r="I1" s="17" t="s">
        <v>173</v>
      </c>
    </row>
    <row r="2" spans="1:13">
      <c r="A2" s="15"/>
      <c r="B2" s="15"/>
      <c r="C2" s="15"/>
      <c r="D2" s="15"/>
      <c r="E2" s="15"/>
      <c r="F2" s="15"/>
      <c r="G2" s="15"/>
      <c r="H2" s="15"/>
      <c r="I2" s="15"/>
    </row>
    <row r="3" spans="1:13">
      <c r="A3" s="15"/>
      <c r="B3" s="15"/>
      <c r="C3" s="15"/>
      <c r="D3" s="18" t="s">
        <v>19</v>
      </c>
      <c r="E3" s="15"/>
      <c r="F3" s="15"/>
      <c r="G3" s="15"/>
      <c r="H3" s="15"/>
      <c r="I3" s="15"/>
    </row>
    <row r="4" spans="1:13">
      <c r="A4" s="15"/>
      <c r="B4" s="15"/>
      <c r="C4" s="15"/>
      <c r="D4" s="19" t="s">
        <v>0</v>
      </c>
      <c r="E4" s="15"/>
      <c r="F4" s="15"/>
      <c r="G4" s="15"/>
      <c r="H4" s="15"/>
      <c r="I4" s="15"/>
    </row>
    <row r="5" spans="1:13">
      <c r="A5" s="15"/>
      <c r="B5" s="15"/>
      <c r="C5" s="15"/>
      <c r="D5" s="15"/>
      <c r="E5" s="15"/>
      <c r="F5" s="15"/>
      <c r="G5" s="15"/>
      <c r="H5" s="15"/>
      <c r="I5" s="15"/>
    </row>
    <row r="6" spans="1:13" ht="15" customHeight="1">
      <c r="A6" s="41" t="s">
        <v>174</v>
      </c>
      <c r="B6" s="41"/>
      <c r="C6" s="41"/>
      <c r="D6" s="41"/>
      <c r="E6" s="41"/>
      <c r="F6" s="41"/>
      <c r="G6" s="41"/>
      <c r="H6" s="41"/>
      <c r="I6" s="41"/>
      <c r="J6" s="10"/>
      <c r="K6" s="10"/>
      <c r="L6" s="10"/>
      <c r="M6" s="10"/>
    </row>
    <row r="7" spans="1:13">
      <c r="A7" s="19"/>
      <c r="B7" s="19"/>
      <c r="C7" s="19"/>
      <c r="D7" s="19"/>
      <c r="E7" s="19"/>
      <c r="F7" s="19"/>
      <c r="G7" s="19"/>
      <c r="H7" s="19"/>
      <c r="I7" s="19"/>
      <c r="J7" s="2"/>
      <c r="K7" s="2"/>
      <c r="L7" s="2"/>
      <c r="M7" s="2"/>
    </row>
    <row r="8" spans="1:13" ht="15" customHeight="1">
      <c r="A8" s="45" t="s">
        <v>20</v>
      </c>
      <c r="B8" s="45"/>
      <c r="C8" s="45"/>
      <c r="D8" s="45"/>
      <c r="E8" s="45"/>
      <c r="F8" s="45"/>
      <c r="G8" s="45"/>
      <c r="H8" s="45"/>
      <c r="I8" s="45"/>
      <c r="J8" s="2"/>
      <c r="K8" s="2"/>
      <c r="L8" s="2"/>
      <c r="M8" s="2"/>
    </row>
    <row r="9" spans="1:13" ht="15" customHeight="1">
      <c r="A9" s="20" t="s">
        <v>1</v>
      </c>
      <c r="B9" s="15"/>
      <c r="C9" s="15"/>
      <c r="D9" s="15"/>
      <c r="E9" s="15"/>
      <c r="F9" s="15"/>
      <c r="G9" s="15"/>
      <c r="H9" s="15"/>
      <c r="I9" s="15"/>
    </row>
    <row r="10" spans="1:13" s="6" customFormat="1" ht="73.5" customHeight="1">
      <c r="A10" s="3" t="s">
        <v>10</v>
      </c>
      <c r="B10" s="14" t="s">
        <v>23</v>
      </c>
      <c r="C10" s="11" t="s">
        <v>22</v>
      </c>
      <c r="D10" s="11" t="s">
        <v>11</v>
      </c>
      <c r="E10" s="4" t="s">
        <v>9</v>
      </c>
      <c r="F10" s="4" t="s">
        <v>15</v>
      </c>
      <c r="G10" s="4" t="s">
        <v>16</v>
      </c>
      <c r="H10" s="5" t="s">
        <v>17</v>
      </c>
      <c r="I10" s="4" t="s">
        <v>18</v>
      </c>
    </row>
    <row r="11" spans="1:13" s="6" customFormat="1">
      <c r="A11" s="7" t="s">
        <v>2</v>
      </c>
      <c r="B11" s="7" t="s">
        <v>3</v>
      </c>
      <c r="C11" s="7" t="s">
        <v>4</v>
      </c>
      <c r="D11" s="7" t="s">
        <v>5</v>
      </c>
      <c r="E11" s="8" t="s">
        <v>6</v>
      </c>
      <c r="F11" s="7" t="s">
        <v>7</v>
      </c>
      <c r="G11" s="8" t="s">
        <v>175</v>
      </c>
      <c r="H11" s="8" t="s">
        <v>176</v>
      </c>
      <c r="I11" s="8" t="s">
        <v>177</v>
      </c>
    </row>
    <row r="12" spans="1:13" s="6" customFormat="1" ht="25.5">
      <c r="A12" s="24">
        <v>1</v>
      </c>
      <c r="B12" s="25" t="s">
        <v>161</v>
      </c>
      <c r="C12" s="38" t="s">
        <v>162</v>
      </c>
      <c r="D12" s="26"/>
      <c r="E12" s="27">
        <v>1</v>
      </c>
      <c r="F12" s="26"/>
      <c r="G12" s="28"/>
      <c r="H12" s="29"/>
      <c r="I12" s="30"/>
    </row>
    <row r="13" spans="1:13" s="6" customFormat="1">
      <c r="A13" s="24">
        <f>+A12+1</f>
        <v>2</v>
      </c>
      <c r="B13" s="31" t="s">
        <v>118</v>
      </c>
      <c r="C13" s="23" t="s">
        <v>119</v>
      </c>
      <c r="D13" s="26"/>
      <c r="E13" s="32">
        <v>1</v>
      </c>
      <c r="F13" s="26"/>
      <c r="G13" s="28"/>
      <c r="H13" s="29"/>
      <c r="I13" s="30"/>
    </row>
    <row r="14" spans="1:13" s="6" customFormat="1">
      <c r="A14" s="24">
        <v>2</v>
      </c>
      <c r="B14" s="31" t="s">
        <v>40</v>
      </c>
      <c r="C14" s="23" t="s">
        <v>41</v>
      </c>
      <c r="D14" s="26"/>
      <c r="E14" s="32">
        <v>2</v>
      </c>
      <c r="F14" s="26"/>
      <c r="G14" s="28"/>
      <c r="H14" s="29"/>
      <c r="I14" s="30"/>
    </row>
    <row r="15" spans="1:13" s="6" customFormat="1">
      <c r="A15" s="24">
        <f t="shared" ref="A15" si="0">+A14+1</f>
        <v>3</v>
      </c>
      <c r="B15" s="25" t="s">
        <v>50</v>
      </c>
      <c r="C15" s="38" t="s">
        <v>51</v>
      </c>
      <c r="D15" s="33"/>
      <c r="E15" s="32">
        <v>1</v>
      </c>
      <c r="F15" s="28"/>
      <c r="G15" s="28"/>
      <c r="H15" s="29"/>
      <c r="I15" s="30"/>
    </row>
    <row r="16" spans="1:13" s="6" customFormat="1">
      <c r="A16" s="24">
        <v>3</v>
      </c>
      <c r="B16" s="25" t="s">
        <v>52</v>
      </c>
      <c r="C16" s="38" t="s">
        <v>53</v>
      </c>
      <c r="D16" s="33"/>
      <c r="E16" s="32">
        <v>1</v>
      </c>
      <c r="F16" s="28"/>
      <c r="G16" s="28"/>
      <c r="H16" s="29"/>
      <c r="I16" s="30"/>
    </row>
    <row r="17" spans="1:9" s="6" customFormat="1" ht="25.5">
      <c r="A17" s="24">
        <f t="shared" ref="A17" si="1">+A16+1</f>
        <v>4</v>
      </c>
      <c r="B17" s="25" t="s">
        <v>54</v>
      </c>
      <c r="C17" s="38" t="s">
        <v>55</v>
      </c>
      <c r="D17" s="33"/>
      <c r="E17" s="32">
        <v>1</v>
      </c>
      <c r="F17" s="28"/>
      <c r="G17" s="28"/>
      <c r="H17" s="29"/>
      <c r="I17" s="30"/>
    </row>
    <row r="18" spans="1:9" s="6" customFormat="1" ht="25.5">
      <c r="A18" s="24">
        <v>2</v>
      </c>
      <c r="B18" s="25" t="s">
        <v>24</v>
      </c>
      <c r="C18" s="38" t="s">
        <v>25</v>
      </c>
      <c r="D18" s="26"/>
      <c r="E18" s="32">
        <v>2</v>
      </c>
      <c r="F18" s="26"/>
      <c r="G18" s="28"/>
      <c r="H18" s="29"/>
      <c r="I18" s="30"/>
    </row>
    <row r="19" spans="1:9" s="6" customFormat="1" ht="25.5">
      <c r="A19" s="24">
        <f t="shared" ref="A19" si="2">+A18+1</f>
        <v>3</v>
      </c>
      <c r="B19" s="25" t="s">
        <v>56</v>
      </c>
      <c r="C19" s="38" t="s">
        <v>57</v>
      </c>
      <c r="D19" s="33"/>
      <c r="E19" s="32">
        <v>1</v>
      </c>
      <c r="F19" s="28"/>
      <c r="G19" s="28"/>
      <c r="H19" s="29"/>
      <c r="I19" s="30"/>
    </row>
    <row r="20" spans="1:9" s="6" customFormat="1">
      <c r="A20" s="24">
        <v>3</v>
      </c>
      <c r="B20" s="34" t="s">
        <v>26</v>
      </c>
      <c r="C20" s="39" t="s">
        <v>27</v>
      </c>
      <c r="D20" s="33"/>
      <c r="E20" s="35">
        <v>2</v>
      </c>
      <c r="F20" s="28"/>
      <c r="G20" s="28"/>
      <c r="H20" s="29"/>
      <c r="I20" s="30"/>
    </row>
    <row r="21" spans="1:9" s="6" customFormat="1">
      <c r="A21" s="24">
        <f t="shared" ref="A21:A81" si="3">+A20+1</f>
        <v>4</v>
      </c>
      <c r="B21" s="31" t="s">
        <v>108</v>
      </c>
      <c r="C21" s="23" t="s">
        <v>109</v>
      </c>
      <c r="D21" s="26"/>
      <c r="E21" s="32">
        <v>1</v>
      </c>
      <c r="F21" s="26"/>
      <c r="G21" s="28"/>
      <c r="H21" s="29"/>
      <c r="I21" s="30"/>
    </row>
    <row r="22" spans="1:9" s="6" customFormat="1" ht="25.5">
      <c r="A22" s="24">
        <v>4</v>
      </c>
      <c r="B22" s="31" t="s">
        <v>124</v>
      </c>
      <c r="C22" s="23" t="s">
        <v>125</v>
      </c>
      <c r="D22" s="26"/>
      <c r="E22" s="32">
        <v>1</v>
      </c>
      <c r="F22" s="26"/>
      <c r="G22" s="28"/>
      <c r="H22" s="29"/>
      <c r="I22" s="30"/>
    </row>
    <row r="23" spans="1:9" s="6" customFormat="1">
      <c r="A23" s="24">
        <f t="shared" ref="A23:A83" si="4">+A22+1</f>
        <v>5</v>
      </c>
      <c r="B23" s="31" t="s">
        <v>141</v>
      </c>
      <c r="C23" s="23" t="s">
        <v>142</v>
      </c>
      <c r="D23" s="26"/>
      <c r="E23" s="32">
        <v>1</v>
      </c>
      <c r="F23" s="26"/>
      <c r="G23" s="28"/>
      <c r="H23" s="29"/>
      <c r="I23" s="30"/>
    </row>
    <row r="24" spans="1:9" s="6" customFormat="1">
      <c r="A24" s="24">
        <v>3</v>
      </c>
      <c r="B24" s="25" t="s">
        <v>58</v>
      </c>
      <c r="C24" s="38" t="s">
        <v>59</v>
      </c>
      <c r="D24" s="33"/>
      <c r="E24" s="32">
        <v>2</v>
      </c>
      <c r="F24" s="28"/>
      <c r="G24" s="28"/>
      <c r="H24" s="29"/>
      <c r="I24" s="30"/>
    </row>
    <row r="25" spans="1:9" s="6" customFormat="1">
      <c r="A25" s="24">
        <f t="shared" ref="A25" si="5">+A24+1</f>
        <v>4</v>
      </c>
      <c r="B25" s="36" t="s">
        <v>60</v>
      </c>
      <c r="C25" s="38" t="s">
        <v>61</v>
      </c>
      <c r="D25" s="33"/>
      <c r="E25" s="37">
        <v>1</v>
      </c>
      <c r="F25" s="28"/>
      <c r="G25" s="28"/>
      <c r="H25" s="29"/>
      <c r="I25" s="30"/>
    </row>
    <row r="26" spans="1:9" s="6" customFormat="1">
      <c r="A26" s="24">
        <v>4</v>
      </c>
      <c r="B26" s="31" t="s">
        <v>126</v>
      </c>
      <c r="C26" s="23" t="s">
        <v>127</v>
      </c>
      <c r="D26" s="26"/>
      <c r="E26" s="32">
        <v>1</v>
      </c>
      <c r="F26" s="26"/>
      <c r="G26" s="28"/>
      <c r="H26" s="29"/>
      <c r="I26" s="30"/>
    </row>
    <row r="27" spans="1:9" s="6" customFormat="1">
      <c r="A27" s="24">
        <f t="shared" si="3"/>
        <v>5</v>
      </c>
      <c r="B27" s="31" t="s">
        <v>96</v>
      </c>
      <c r="C27" s="23" t="s">
        <v>97</v>
      </c>
      <c r="D27" s="26"/>
      <c r="E27" s="37">
        <v>1</v>
      </c>
      <c r="F27" s="26"/>
      <c r="G27" s="28"/>
      <c r="H27" s="29"/>
      <c r="I27" s="30"/>
    </row>
    <row r="28" spans="1:9" s="6" customFormat="1">
      <c r="A28" s="24">
        <v>5</v>
      </c>
      <c r="B28" s="31" t="s">
        <v>145</v>
      </c>
      <c r="C28" s="23" t="s">
        <v>146</v>
      </c>
      <c r="D28" s="26"/>
      <c r="E28" s="32">
        <v>1</v>
      </c>
      <c r="F28" s="26"/>
      <c r="G28" s="28"/>
      <c r="H28" s="29"/>
      <c r="I28" s="30"/>
    </row>
    <row r="29" spans="1:9" s="6" customFormat="1">
      <c r="A29" s="24">
        <f t="shared" si="4"/>
        <v>6</v>
      </c>
      <c r="B29" s="31" t="s">
        <v>134</v>
      </c>
      <c r="C29" s="23" t="s">
        <v>135</v>
      </c>
      <c r="D29" s="26"/>
      <c r="E29" s="32">
        <v>1</v>
      </c>
      <c r="F29" s="26"/>
      <c r="G29" s="28"/>
      <c r="H29" s="29"/>
      <c r="I29" s="30"/>
    </row>
    <row r="30" spans="1:9" s="6" customFormat="1">
      <c r="A30" s="24">
        <v>4</v>
      </c>
      <c r="B30" s="31" t="s">
        <v>98</v>
      </c>
      <c r="C30" s="23" t="s">
        <v>99</v>
      </c>
      <c r="D30" s="26"/>
      <c r="E30" s="37">
        <v>1</v>
      </c>
      <c r="F30" s="26"/>
      <c r="G30" s="28"/>
      <c r="H30" s="29"/>
      <c r="I30" s="30"/>
    </row>
    <row r="31" spans="1:9" s="6" customFormat="1" ht="25.5">
      <c r="A31" s="24">
        <f t="shared" ref="A31" si="6">+A30+1</f>
        <v>5</v>
      </c>
      <c r="B31" s="36" t="s">
        <v>62</v>
      </c>
      <c r="C31" s="38" t="s">
        <v>63</v>
      </c>
      <c r="D31" s="33"/>
      <c r="E31" s="37">
        <v>1</v>
      </c>
      <c r="F31" s="28"/>
      <c r="G31" s="28"/>
      <c r="H31" s="29"/>
      <c r="I31" s="30"/>
    </row>
    <row r="32" spans="1:9" s="6" customFormat="1">
      <c r="A32" s="24">
        <v>5</v>
      </c>
      <c r="B32" s="31" t="s">
        <v>114</v>
      </c>
      <c r="C32" s="23" t="s">
        <v>115</v>
      </c>
      <c r="D32" s="26"/>
      <c r="E32" s="32">
        <v>1</v>
      </c>
      <c r="F32" s="26"/>
      <c r="G32" s="28"/>
      <c r="H32" s="29"/>
      <c r="I32" s="30"/>
    </row>
    <row r="33" spans="1:9" s="6" customFormat="1">
      <c r="A33" s="24">
        <f t="shared" si="3"/>
        <v>6</v>
      </c>
      <c r="B33" s="25" t="s">
        <v>149</v>
      </c>
      <c r="C33" s="38" t="s">
        <v>150</v>
      </c>
      <c r="D33" s="26"/>
      <c r="E33" s="32">
        <v>1</v>
      </c>
      <c r="F33" s="26"/>
      <c r="G33" s="28"/>
      <c r="H33" s="29"/>
      <c r="I33" s="30"/>
    </row>
    <row r="34" spans="1:9" s="6" customFormat="1">
      <c r="A34" s="24">
        <v>6</v>
      </c>
      <c r="B34" s="25" t="s">
        <v>151</v>
      </c>
      <c r="C34" s="38" t="s">
        <v>152</v>
      </c>
      <c r="D34" s="26"/>
      <c r="E34" s="32">
        <v>1</v>
      </c>
      <c r="F34" s="26"/>
      <c r="G34" s="28"/>
      <c r="H34" s="29"/>
      <c r="I34" s="30"/>
    </row>
    <row r="35" spans="1:9">
      <c r="A35" s="24">
        <f t="shared" si="4"/>
        <v>7</v>
      </c>
      <c r="B35" s="31" t="s">
        <v>136</v>
      </c>
      <c r="C35" s="23" t="s">
        <v>137</v>
      </c>
      <c r="D35" s="26"/>
      <c r="E35" s="32">
        <v>1</v>
      </c>
      <c r="F35" s="26"/>
      <c r="G35" s="26"/>
      <c r="H35" s="26"/>
      <c r="I35" s="26"/>
    </row>
    <row r="36" spans="1:9">
      <c r="A36" s="24">
        <v>5</v>
      </c>
      <c r="B36" s="25" t="s">
        <v>153</v>
      </c>
      <c r="C36" s="38" t="s">
        <v>154</v>
      </c>
      <c r="D36" s="26"/>
      <c r="E36" s="32">
        <v>1</v>
      </c>
      <c r="F36" s="26"/>
      <c r="G36" s="26"/>
      <c r="H36" s="26"/>
      <c r="I36" s="26"/>
    </row>
    <row r="37" spans="1:9">
      <c r="A37" s="24">
        <f t="shared" ref="A37" si="7">+A36+1</f>
        <v>6</v>
      </c>
      <c r="B37" s="25" t="s">
        <v>155</v>
      </c>
      <c r="C37" s="38" t="s">
        <v>156</v>
      </c>
      <c r="D37" s="26"/>
      <c r="E37" s="32">
        <v>1</v>
      </c>
      <c r="F37" s="26"/>
      <c r="G37" s="26"/>
      <c r="H37" s="26"/>
      <c r="I37" s="26"/>
    </row>
    <row r="38" spans="1:9" ht="15" customHeight="1">
      <c r="A38" s="24">
        <v>6</v>
      </c>
      <c r="B38" s="25" t="s">
        <v>28</v>
      </c>
      <c r="C38" s="38" t="s">
        <v>29</v>
      </c>
      <c r="D38" s="33"/>
      <c r="E38" s="35">
        <v>1</v>
      </c>
      <c r="F38" s="28"/>
      <c r="G38" s="26"/>
      <c r="H38" s="26"/>
      <c r="I38" s="26"/>
    </row>
    <row r="39" spans="1:9" ht="15" customHeight="1">
      <c r="A39" s="24">
        <f t="shared" si="3"/>
        <v>7</v>
      </c>
      <c r="B39" s="31" t="s">
        <v>130</v>
      </c>
      <c r="C39" s="23" t="s">
        <v>131</v>
      </c>
      <c r="D39" s="26"/>
      <c r="E39" s="32">
        <v>1</v>
      </c>
      <c r="F39" s="26"/>
      <c r="G39" s="26"/>
      <c r="H39" s="26"/>
      <c r="I39" s="26"/>
    </row>
    <row r="40" spans="1:9" ht="33.75" customHeight="1">
      <c r="A40" s="24">
        <v>7</v>
      </c>
      <c r="B40" s="25" t="s">
        <v>157</v>
      </c>
      <c r="C40" s="38" t="s">
        <v>158</v>
      </c>
      <c r="D40" s="26"/>
      <c r="E40" s="32">
        <v>1</v>
      </c>
      <c r="F40" s="26"/>
      <c r="G40" s="26"/>
      <c r="H40" s="26"/>
      <c r="I40" s="26"/>
    </row>
    <row r="41" spans="1:9" ht="15" customHeight="1">
      <c r="A41" s="24">
        <f t="shared" si="4"/>
        <v>8</v>
      </c>
      <c r="B41" s="31" t="s">
        <v>112</v>
      </c>
      <c r="C41" s="23" t="s">
        <v>113</v>
      </c>
      <c r="D41" s="26"/>
      <c r="E41" s="32">
        <v>1</v>
      </c>
      <c r="F41" s="26"/>
      <c r="G41" s="26"/>
      <c r="H41" s="26"/>
      <c r="I41" s="26"/>
    </row>
    <row r="42" spans="1:9">
      <c r="A42" s="24">
        <v>6</v>
      </c>
      <c r="B42" s="25" t="s">
        <v>169</v>
      </c>
      <c r="C42" s="38" t="s">
        <v>170</v>
      </c>
      <c r="D42" s="26"/>
      <c r="E42" s="32">
        <v>1</v>
      </c>
      <c r="F42" s="26"/>
      <c r="G42" s="26"/>
      <c r="H42" s="26"/>
      <c r="I42" s="26"/>
    </row>
    <row r="43" spans="1:9">
      <c r="A43" s="24">
        <f t="shared" ref="A43" si="8">+A42+1</f>
        <v>7</v>
      </c>
      <c r="B43" s="31" t="s">
        <v>100</v>
      </c>
      <c r="C43" s="23" t="s">
        <v>101</v>
      </c>
      <c r="D43" s="26"/>
      <c r="E43" s="32">
        <v>1</v>
      </c>
      <c r="F43" s="26"/>
      <c r="G43" s="26"/>
      <c r="H43" s="26"/>
      <c r="I43" s="26"/>
    </row>
    <row r="44" spans="1:9">
      <c r="A44" s="24">
        <v>7</v>
      </c>
      <c r="B44" s="34" t="s">
        <v>30</v>
      </c>
      <c r="C44" s="39" t="s">
        <v>31</v>
      </c>
      <c r="D44" s="33"/>
      <c r="E44" s="35">
        <v>1</v>
      </c>
      <c r="F44" s="28"/>
      <c r="G44" s="26"/>
      <c r="H44" s="26"/>
      <c r="I44" s="26"/>
    </row>
    <row r="45" spans="1:9">
      <c r="A45" s="24">
        <f t="shared" si="3"/>
        <v>8</v>
      </c>
      <c r="B45" s="31" t="s">
        <v>42</v>
      </c>
      <c r="C45" s="23" t="s">
        <v>43</v>
      </c>
      <c r="D45" s="26"/>
      <c r="E45" s="32">
        <v>2</v>
      </c>
      <c r="F45" s="26"/>
      <c r="G45" s="26"/>
      <c r="H45" s="26"/>
      <c r="I45" s="26"/>
    </row>
    <row r="46" spans="1:9">
      <c r="A46" s="24">
        <v>8</v>
      </c>
      <c r="B46" s="31" t="s">
        <v>132</v>
      </c>
      <c r="C46" s="23" t="s">
        <v>133</v>
      </c>
      <c r="D46" s="26"/>
      <c r="E46" s="32">
        <v>1</v>
      </c>
      <c r="F46" s="26"/>
      <c r="G46" s="26"/>
      <c r="H46" s="26"/>
      <c r="I46" s="26"/>
    </row>
    <row r="47" spans="1:9">
      <c r="A47" s="24">
        <f t="shared" si="4"/>
        <v>9</v>
      </c>
      <c r="B47" s="36" t="s">
        <v>64</v>
      </c>
      <c r="C47" s="38" t="s">
        <v>65</v>
      </c>
      <c r="D47" s="33"/>
      <c r="E47" s="37">
        <v>1</v>
      </c>
      <c r="F47" s="28"/>
      <c r="G47" s="26"/>
      <c r="H47" s="26"/>
      <c r="I47" s="26"/>
    </row>
    <row r="48" spans="1:9">
      <c r="A48" s="24">
        <v>7</v>
      </c>
      <c r="B48" s="25" t="s">
        <v>90</v>
      </c>
      <c r="C48" s="23" t="s">
        <v>91</v>
      </c>
      <c r="D48" s="26"/>
      <c r="E48" s="32">
        <v>2</v>
      </c>
      <c r="F48" s="26"/>
      <c r="G48" s="26"/>
      <c r="H48" s="26"/>
      <c r="I48" s="26"/>
    </row>
    <row r="49" spans="1:9">
      <c r="A49" s="24">
        <f t="shared" ref="A49" si="9">+A48+1</f>
        <v>8</v>
      </c>
      <c r="B49" s="31" t="s">
        <v>116</v>
      </c>
      <c r="C49" s="23" t="s">
        <v>117</v>
      </c>
      <c r="D49" s="26"/>
      <c r="E49" s="32">
        <v>1</v>
      </c>
      <c r="F49" s="26"/>
      <c r="G49" s="26"/>
      <c r="H49" s="26"/>
      <c r="I49" s="26"/>
    </row>
    <row r="50" spans="1:9">
      <c r="A50" s="24">
        <v>8</v>
      </c>
      <c r="B50" s="25" t="s">
        <v>32</v>
      </c>
      <c r="C50" s="38" t="s">
        <v>33</v>
      </c>
      <c r="D50" s="33"/>
      <c r="E50" s="35">
        <v>1</v>
      </c>
      <c r="F50" s="28"/>
      <c r="G50" s="26"/>
      <c r="H50" s="26"/>
      <c r="I50" s="26"/>
    </row>
    <row r="51" spans="1:9" ht="25.5">
      <c r="A51" s="24">
        <f t="shared" si="3"/>
        <v>9</v>
      </c>
      <c r="B51" s="31" t="s">
        <v>102</v>
      </c>
      <c r="C51" s="23" t="s">
        <v>103</v>
      </c>
      <c r="D51" s="26"/>
      <c r="E51" s="32">
        <v>1</v>
      </c>
      <c r="F51" s="26"/>
      <c r="G51" s="26"/>
      <c r="H51" s="26"/>
      <c r="I51" s="26"/>
    </row>
    <row r="52" spans="1:9" ht="25.5">
      <c r="A52" s="24">
        <v>9</v>
      </c>
      <c r="B52" s="31" t="s">
        <v>122</v>
      </c>
      <c r="C52" s="23" t="s">
        <v>123</v>
      </c>
      <c r="D52" s="26"/>
      <c r="E52" s="32">
        <v>1</v>
      </c>
      <c r="F52" s="26"/>
      <c r="G52" s="26"/>
      <c r="H52" s="26"/>
      <c r="I52" s="26"/>
    </row>
    <row r="53" spans="1:9">
      <c r="A53" s="24">
        <f t="shared" si="4"/>
        <v>10</v>
      </c>
      <c r="B53" s="36" t="s">
        <v>66</v>
      </c>
      <c r="C53" s="38" t="s">
        <v>67</v>
      </c>
      <c r="D53" s="33"/>
      <c r="E53" s="37">
        <v>1</v>
      </c>
      <c r="F53" s="28"/>
      <c r="G53" s="26"/>
      <c r="H53" s="26"/>
      <c r="I53" s="26"/>
    </row>
    <row r="54" spans="1:9">
      <c r="A54" s="24">
        <v>8</v>
      </c>
      <c r="B54" s="25" t="s">
        <v>44</v>
      </c>
      <c r="C54" s="38" t="s">
        <v>45</v>
      </c>
      <c r="D54" s="33"/>
      <c r="E54" s="32">
        <v>1</v>
      </c>
      <c r="F54" s="28"/>
      <c r="G54" s="26"/>
      <c r="H54" s="26"/>
      <c r="I54" s="26"/>
    </row>
    <row r="55" spans="1:9">
      <c r="A55" s="24">
        <f t="shared" ref="A55" si="10">+A54+1</f>
        <v>9</v>
      </c>
      <c r="B55" s="36" t="s">
        <v>68</v>
      </c>
      <c r="C55" s="38" t="s">
        <v>69</v>
      </c>
      <c r="D55" s="33"/>
      <c r="E55" s="37">
        <v>1</v>
      </c>
      <c r="F55" s="28"/>
      <c r="G55" s="26"/>
      <c r="H55" s="26"/>
      <c r="I55" s="26"/>
    </row>
    <row r="56" spans="1:9">
      <c r="A56" s="24">
        <v>9</v>
      </c>
      <c r="B56" s="36" t="s">
        <v>70</v>
      </c>
      <c r="C56" s="38" t="s">
        <v>71</v>
      </c>
      <c r="D56" s="33"/>
      <c r="E56" s="37">
        <v>1</v>
      </c>
      <c r="F56" s="28"/>
      <c r="G56" s="26"/>
      <c r="H56" s="26"/>
      <c r="I56" s="26"/>
    </row>
    <row r="57" spans="1:9">
      <c r="A57" s="24">
        <f t="shared" si="3"/>
        <v>10</v>
      </c>
      <c r="B57" s="25" t="s">
        <v>72</v>
      </c>
      <c r="C57" s="38" t="s">
        <v>73</v>
      </c>
      <c r="D57" s="33"/>
      <c r="E57" s="32">
        <v>1</v>
      </c>
      <c r="F57" s="28"/>
      <c r="G57" s="26"/>
      <c r="H57" s="26"/>
      <c r="I57" s="26"/>
    </row>
    <row r="58" spans="1:9">
      <c r="A58" s="24">
        <v>10</v>
      </c>
      <c r="B58" s="31" t="s">
        <v>139</v>
      </c>
      <c r="C58" s="23" t="s">
        <v>140</v>
      </c>
      <c r="D58" s="26"/>
      <c r="E58" s="32">
        <v>1</v>
      </c>
      <c r="F58" s="26"/>
      <c r="G58" s="26"/>
      <c r="H58" s="26"/>
      <c r="I58" s="26"/>
    </row>
    <row r="59" spans="1:9">
      <c r="A59" s="24">
        <f t="shared" si="4"/>
        <v>11</v>
      </c>
      <c r="B59" s="31" t="s">
        <v>104</v>
      </c>
      <c r="C59" s="23" t="s">
        <v>105</v>
      </c>
      <c r="D59" s="26"/>
      <c r="E59" s="32">
        <v>1</v>
      </c>
      <c r="F59" s="26"/>
      <c r="G59" s="26"/>
      <c r="H59" s="26"/>
      <c r="I59" s="26"/>
    </row>
    <row r="60" spans="1:9">
      <c r="A60" s="24">
        <v>9</v>
      </c>
      <c r="B60" s="25" t="s">
        <v>74</v>
      </c>
      <c r="C60" s="38" t="s">
        <v>75</v>
      </c>
      <c r="D60" s="33"/>
      <c r="E60" s="32">
        <v>1</v>
      </c>
      <c r="F60" s="28"/>
      <c r="G60" s="26"/>
      <c r="H60" s="26"/>
      <c r="I60" s="26"/>
    </row>
    <row r="61" spans="1:9">
      <c r="A61" s="24">
        <f t="shared" ref="A61" si="11">+A60+1</f>
        <v>10</v>
      </c>
      <c r="B61" s="31" t="s">
        <v>88</v>
      </c>
      <c r="C61" s="23" t="s">
        <v>89</v>
      </c>
      <c r="D61" s="26"/>
      <c r="E61" s="32">
        <v>1</v>
      </c>
      <c r="F61" s="26"/>
      <c r="G61" s="26"/>
      <c r="H61" s="26"/>
      <c r="I61" s="26"/>
    </row>
    <row r="62" spans="1:9">
      <c r="A62" s="24">
        <v>10</v>
      </c>
      <c r="B62" s="25" t="s">
        <v>163</v>
      </c>
      <c r="C62" s="38" t="s">
        <v>164</v>
      </c>
      <c r="D62" s="26"/>
      <c r="E62" s="27">
        <v>1</v>
      </c>
      <c r="F62" s="26"/>
      <c r="G62" s="26"/>
      <c r="H62" s="26"/>
      <c r="I62" s="26"/>
    </row>
    <row r="63" spans="1:9" ht="25.5">
      <c r="A63" s="24">
        <f t="shared" si="3"/>
        <v>11</v>
      </c>
      <c r="B63" s="25" t="s">
        <v>76</v>
      </c>
      <c r="C63" s="38" t="s">
        <v>77</v>
      </c>
      <c r="D63" s="26"/>
      <c r="E63" s="32">
        <v>2</v>
      </c>
      <c r="F63" s="26"/>
      <c r="G63" s="26"/>
      <c r="H63" s="26"/>
      <c r="I63" s="26"/>
    </row>
    <row r="64" spans="1:9">
      <c r="A64" s="24">
        <v>11</v>
      </c>
      <c r="B64" s="34" t="s">
        <v>34</v>
      </c>
      <c r="C64" s="39" t="s">
        <v>35</v>
      </c>
      <c r="D64" s="33"/>
      <c r="E64" s="35">
        <v>1</v>
      </c>
      <c r="F64" s="28"/>
      <c r="G64" s="26"/>
      <c r="H64" s="26"/>
      <c r="I64" s="26"/>
    </row>
    <row r="65" spans="1:9">
      <c r="A65" s="24">
        <f t="shared" si="4"/>
        <v>12</v>
      </c>
      <c r="B65" s="36" t="s">
        <v>78</v>
      </c>
      <c r="C65" s="38" t="s">
        <v>79</v>
      </c>
      <c r="D65" s="26"/>
      <c r="E65" s="37">
        <v>1</v>
      </c>
      <c r="F65" s="26"/>
      <c r="G65" s="26"/>
      <c r="H65" s="26"/>
      <c r="I65" s="26"/>
    </row>
    <row r="66" spans="1:9" ht="25.5">
      <c r="A66" s="24">
        <v>10</v>
      </c>
      <c r="B66" s="25" t="s">
        <v>165</v>
      </c>
      <c r="C66" s="38" t="s">
        <v>166</v>
      </c>
      <c r="D66" s="26"/>
      <c r="E66" s="27">
        <v>1</v>
      </c>
      <c r="F66" s="26"/>
      <c r="G66" s="26"/>
      <c r="H66" s="26"/>
      <c r="I66" s="26"/>
    </row>
    <row r="67" spans="1:9">
      <c r="A67" s="24">
        <f t="shared" ref="A67" si="12">+A66+1</f>
        <v>11</v>
      </c>
      <c r="B67" s="31" t="s">
        <v>138</v>
      </c>
      <c r="C67" s="23" t="s">
        <v>93</v>
      </c>
      <c r="D67" s="26"/>
      <c r="E67" s="32">
        <v>1</v>
      </c>
      <c r="F67" s="26"/>
      <c r="G67" s="26"/>
      <c r="H67" s="26"/>
      <c r="I67" s="26"/>
    </row>
    <row r="68" spans="1:9">
      <c r="A68" s="24">
        <v>11</v>
      </c>
      <c r="B68" s="31" t="s">
        <v>92</v>
      </c>
      <c r="C68" s="23" t="s">
        <v>93</v>
      </c>
      <c r="D68" s="26"/>
      <c r="E68" s="32">
        <v>2</v>
      </c>
      <c r="F68" s="26"/>
      <c r="G68" s="26"/>
      <c r="H68" s="26"/>
      <c r="I68" s="26"/>
    </row>
    <row r="69" spans="1:9">
      <c r="A69" s="24">
        <f t="shared" si="3"/>
        <v>12</v>
      </c>
      <c r="B69" s="31" t="s">
        <v>94</v>
      </c>
      <c r="C69" s="23" t="s">
        <v>95</v>
      </c>
      <c r="D69" s="26"/>
      <c r="E69" s="32">
        <v>2</v>
      </c>
      <c r="F69" s="26"/>
      <c r="G69" s="26"/>
      <c r="H69" s="26"/>
      <c r="I69" s="26"/>
    </row>
    <row r="70" spans="1:9">
      <c r="A70" s="24">
        <v>12</v>
      </c>
      <c r="B70" s="25" t="s">
        <v>171</v>
      </c>
      <c r="C70" s="38" t="s">
        <v>172</v>
      </c>
      <c r="D70" s="26"/>
      <c r="E70" s="27">
        <v>1</v>
      </c>
      <c r="F70" s="26"/>
      <c r="G70" s="26"/>
      <c r="H70" s="26"/>
      <c r="I70" s="26"/>
    </row>
    <row r="71" spans="1:9">
      <c r="A71" s="24">
        <f t="shared" si="4"/>
        <v>13</v>
      </c>
      <c r="B71" s="31" t="s">
        <v>128</v>
      </c>
      <c r="C71" s="23" t="s">
        <v>129</v>
      </c>
      <c r="D71" s="26"/>
      <c r="E71" s="32">
        <v>1</v>
      </c>
      <c r="F71" s="26"/>
      <c r="G71" s="26"/>
      <c r="H71" s="26"/>
      <c r="I71" s="26"/>
    </row>
    <row r="72" spans="1:9" ht="25.5">
      <c r="A72" s="24">
        <v>11</v>
      </c>
      <c r="B72" s="34" t="s">
        <v>46</v>
      </c>
      <c r="C72" s="39" t="s">
        <v>47</v>
      </c>
      <c r="D72" s="33"/>
      <c r="E72" s="35">
        <v>1</v>
      </c>
      <c r="F72" s="28"/>
      <c r="G72" s="26"/>
      <c r="H72" s="26"/>
      <c r="I72" s="26"/>
    </row>
    <row r="73" spans="1:9">
      <c r="A73" s="24">
        <f t="shared" ref="A73" si="13">+A72+1</f>
        <v>12</v>
      </c>
      <c r="B73" s="31" t="s">
        <v>120</v>
      </c>
      <c r="C73" s="23" t="s">
        <v>121</v>
      </c>
      <c r="D73" s="26"/>
      <c r="E73" s="32">
        <v>1</v>
      </c>
      <c r="F73" s="26"/>
      <c r="G73" s="26"/>
      <c r="H73" s="26"/>
      <c r="I73" s="26"/>
    </row>
    <row r="74" spans="1:9">
      <c r="A74" s="24">
        <v>12</v>
      </c>
      <c r="B74" s="31" t="s">
        <v>147</v>
      </c>
      <c r="C74" s="23" t="s">
        <v>148</v>
      </c>
      <c r="D74" s="26"/>
      <c r="E74" s="32">
        <v>1</v>
      </c>
      <c r="F74" s="26"/>
      <c r="G74" s="26"/>
      <c r="H74" s="26"/>
      <c r="I74" s="26"/>
    </row>
    <row r="75" spans="1:9">
      <c r="A75" s="24">
        <f t="shared" si="3"/>
        <v>13</v>
      </c>
      <c r="B75" s="25" t="s">
        <v>159</v>
      </c>
      <c r="C75" s="38" t="s">
        <v>160</v>
      </c>
      <c r="D75" s="26"/>
      <c r="E75" s="32">
        <v>1</v>
      </c>
      <c r="F75" s="26"/>
      <c r="G75" s="26"/>
      <c r="H75" s="26"/>
      <c r="I75" s="26"/>
    </row>
    <row r="76" spans="1:9">
      <c r="A76" s="24">
        <v>13</v>
      </c>
      <c r="B76" s="25" t="s">
        <v>48</v>
      </c>
      <c r="C76" s="38" t="s">
        <v>49</v>
      </c>
      <c r="D76" s="26"/>
      <c r="E76" s="32">
        <v>3</v>
      </c>
      <c r="F76" s="26"/>
      <c r="G76" s="26"/>
      <c r="H76" s="26"/>
      <c r="I76" s="26"/>
    </row>
    <row r="77" spans="1:9">
      <c r="A77" s="24">
        <f t="shared" si="4"/>
        <v>14</v>
      </c>
      <c r="B77" s="25" t="s">
        <v>80</v>
      </c>
      <c r="C77" s="38" t="s">
        <v>81</v>
      </c>
      <c r="D77" s="26"/>
      <c r="E77" s="37">
        <v>2</v>
      </c>
      <c r="F77" s="26"/>
      <c r="G77" s="26"/>
      <c r="H77" s="26"/>
      <c r="I77" s="26"/>
    </row>
    <row r="78" spans="1:9">
      <c r="A78" s="24">
        <v>12</v>
      </c>
      <c r="B78" s="25" t="s">
        <v>82</v>
      </c>
      <c r="C78" s="38" t="s">
        <v>83</v>
      </c>
      <c r="D78" s="26"/>
      <c r="E78" s="37">
        <v>1</v>
      </c>
      <c r="F78" s="26"/>
      <c r="G78" s="26"/>
      <c r="H78" s="26"/>
      <c r="I78" s="26"/>
    </row>
    <row r="79" spans="1:9" ht="25.5">
      <c r="A79" s="24">
        <f t="shared" ref="A79" si="14">+A78+1</f>
        <v>13</v>
      </c>
      <c r="B79" s="25" t="s">
        <v>167</v>
      </c>
      <c r="C79" s="38" t="s">
        <v>168</v>
      </c>
      <c r="D79" s="26"/>
      <c r="E79" s="32">
        <v>1</v>
      </c>
      <c r="F79" s="26"/>
      <c r="G79" s="26"/>
      <c r="H79" s="26"/>
      <c r="I79" s="26"/>
    </row>
    <row r="80" spans="1:9">
      <c r="A80" s="24">
        <v>13</v>
      </c>
      <c r="B80" s="25" t="s">
        <v>84</v>
      </c>
      <c r="C80" s="38" t="s">
        <v>85</v>
      </c>
      <c r="D80" s="26"/>
      <c r="E80" s="32">
        <v>1</v>
      </c>
      <c r="F80" s="26"/>
      <c r="G80" s="26"/>
      <c r="H80" s="26"/>
      <c r="I80" s="26"/>
    </row>
    <row r="81" spans="1:9" ht="25.5">
      <c r="A81" s="24">
        <f t="shared" si="3"/>
        <v>14</v>
      </c>
      <c r="B81" s="31" t="s">
        <v>106</v>
      </c>
      <c r="C81" s="23" t="s">
        <v>107</v>
      </c>
      <c r="D81" s="26"/>
      <c r="E81" s="32">
        <v>1</v>
      </c>
      <c r="F81" s="26"/>
      <c r="G81" s="26"/>
      <c r="H81" s="26"/>
      <c r="I81" s="26"/>
    </row>
    <row r="82" spans="1:9">
      <c r="A82" s="24">
        <v>14</v>
      </c>
      <c r="B82" s="34" t="s">
        <v>36</v>
      </c>
      <c r="C82" s="39" t="s">
        <v>37</v>
      </c>
      <c r="D82" s="33"/>
      <c r="E82" s="35">
        <v>1</v>
      </c>
      <c r="F82" s="28"/>
      <c r="G82" s="26"/>
      <c r="H82" s="26"/>
      <c r="I82" s="26"/>
    </row>
    <row r="83" spans="1:9">
      <c r="A83" s="24">
        <f t="shared" si="4"/>
        <v>15</v>
      </c>
      <c r="B83" s="31" t="s">
        <v>86</v>
      </c>
      <c r="C83" s="23" t="s">
        <v>87</v>
      </c>
      <c r="D83" s="26"/>
      <c r="E83" s="32">
        <v>3</v>
      </c>
      <c r="F83" s="26"/>
      <c r="G83" s="26"/>
      <c r="H83" s="26"/>
      <c r="I83" s="26"/>
    </row>
    <row r="84" spans="1:9">
      <c r="A84" s="24">
        <v>13</v>
      </c>
      <c r="B84" s="34" t="s">
        <v>38</v>
      </c>
      <c r="C84" s="39" t="s">
        <v>39</v>
      </c>
      <c r="D84" s="33"/>
      <c r="E84" s="35">
        <v>1</v>
      </c>
      <c r="F84" s="28"/>
      <c r="G84" s="26"/>
      <c r="H84" s="26"/>
      <c r="I84" s="26"/>
    </row>
    <row r="85" spans="1:9">
      <c r="A85" s="24">
        <f t="shared" ref="A85" si="15">+A84+1</f>
        <v>14</v>
      </c>
      <c r="B85" s="31" t="s">
        <v>110</v>
      </c>
      <c r="C85" s="23" t="s">
        <v>111</v>
      </c>
      <c r="D85" s="26"/>
      <c r="E85" s="32">
        <v>1</v>
      </c>
      <c r="F85" s="26"/>
      <c r="G85" s="26"/>
      <c r="H85" s="26"/>
      <c r="I85" s="26"/>
    </row>
    <row r="86" spans="1:9">
      <c r="A86" s="24">
        <v>14</v>
      </c>
      <c r="B86" s="31" t="s">
        <v>143</v>
      </c>
      <c r="C86" s="23" t="s">
        <v>144</v>
      </c>
      <c r="D86" s="26"/>
      <c r="E86" s="32">
        <v>1</v>
      </c>
      <c r="F86" s="26"/>
      <c r="G86" s="26"/>
      <c r="H86" s="26"/>
      <c r="I86" s="26"/>
    </row>
    <row r="87" spans="1:9">
      <c r="A87" s="42" t="s">
        <v>12</v>
      </c>
      <c r="B87" s="42"/>
      <c r="C87" s="42"/>
      <c r="D87" s="42"/>
      <c r="E87" s="42"/>
      <c r="F87" s="42"/>
      <c r="G87" s="21">
        <f>SUM(G12:G34)</f>
        <v>0</v>
      </c>
      <c r="H87" s="12" t="s">
        <v>8</v>
      </c>
      <c r="I87" s="21">
        <f>SUM(I12:I34)</f>
        <v>0</v>
      </c>
    </row>
    <row r="88" spans="1:9">
      <c r="A88" s="42" t="s">
        <v>13</v>
      </c>
      <c r="B88" s="42"/>
      <c r="C88" s="42"/>
      <c r="D88" s="42"/>
      <c r="E88" s="42"/>
      <c r="F88" s="42"/>
      <c r="G88" s="22">
        <f>G87*30%</f>
        <v>0</v>
      </c>
      <c r="H88" s="12" t="s">
        <v>8</v>
      </c>
      <c r="I88" s="22">
        <f>I87*30%</f>
        <v>0</v>
      </c>
    </row>
    <row r="89" spans="1:9">
      <c r="A89" s="42" t="s">
        <v>14</v>
      </c>
      <c r="B89" s="42"/>
      <c r="C89" s="42"/>
      <c r="D89" s="42"/>
      <c r="E89" s="42"/>
      <c r="F89" s="42"/>
      <c r="G89" s="21">
        <f>SUM(G87:G88)</f>
        <v>0</v>
      </c>
      <c r="H89" s="12" t="s">
        <v>8</v>
      </c>
      <c r="I89" s="21">
        <f>SUM(I87:I88)</f>
        <v>0</v>
      </c>
    </row>
    <row r="90" spans="1:9">
      <c r="A90" s="43" t="s">
        <v>178</v>
      </c>
      <c r="B90" s="44"/>
      <c r="C90" s="44"/>
      <c r="D90" s="44"/>
      <c r="E90" s="44"/>
      <c r="F90" s="44"/>
      <c r="G90" s="44"/>
      <c r="H90" s="44"/>
      <c r="I90" s="44"/>
    </row>
    <row r="91" spans="1:9">
      <c r="A91" s="15"/>
      <c r="B91" s="15"/>
      <c r="C91" s="15"/>
      <c r="D91" s="15"/>
      <c r="E91" s="15"/>
      <c r="F91" s="15"/>
      <c r="G91" s="15"/>
      <c r="H91" s="15"/>
      <c r="I91" s="15"/>
    </row>
    <row r="92" spans="1:9">
      <c r="A92" s="40" t="s">
        <v>21</v>
      </c>
      <c r="B92" s="40"/>
      <c r="C92" s="40"/>
      <c r="D92" s="40"/>
      <c r="E92" s="40"/>
      <c r="F92" s="40"/>
      <c r="G92" s="40"/>
      <c r="H92" s="40"/>
      <c r="I92" s="40"/>
    </row>
    <row r="93" spans="1:9">
      <c r="A93" s="10"/>
      <c r="B93" s="10"/>
      <c r="C93" s="10"/>
      <c r="D93" s="10"/>
      <c r="E93" s="10"/>
      <c r="F93" s="10"/>
      <c r="G93" s="10"/>
      <c r="H93" s="10"/>
    </row>
    <row r="94" spans="1:9">
      <c r="A94" s="6"/>
      <c r="B94" s="6"/>
      <c r="C94" s="6"/>
      <c r="D94" s="6"/>
      <c r="E94" s="6"/>
      <c r="F94" s="6"/>
      <c r="G94" s="6"/>
      <c r="H94" s="6"/>
    </row>
    <row r="95" spans="1:9">
      <c r="A95" s="6"/>
      <c r="B95" s="6"/>
      <c r="C95" s="6"/>
      <c r="D95" s="6"/>
      <c r="E95" s="6"/>
      <c r="F95" s="6"/>
      <c r="G95" s="6"/>
      <c r="H95" s="6"/>
    </row>
    <row r="96" spans="1:9">
      <c r="A96" s="6"/>
      <c r="B96" s="6"/>
      <c r="C96" s="6"/>
      <c r="D96" s="6"/>
      <c r="E96" s="6"/>
      <c r="F96" s="6"/>
      <c r="G96" s="6"/>
      <c r="H96" s="6"/>
    </row>
    <row r="97" spans="1:8">
      <c r="A97" s="6"/>
      <c r="B97" s="6"/>
      <c r="C97" s="6"/>
      <c r="D97" s="6"/>
      <c r="E97" s="6"/>
      <c r="F97" s="6"/>
      <c r="G97" s="6"/>
      <c r="H97" s="6"/>
    </row>
    <row r="98" spans="1:8">
      <c r="A98" s="6"/>
      <c r="B98" s="6"/>
      <c r="C98" s="6"/>
      <c r="D98" s="6"/>
      <c r="E98" s="6"/>
      <c r="F98" s="6"/>
      <c r="G98" s="6"/>
      <c r="H98" s="6"/>
    </row>
    <row r="100" spans="1:8">
      <c r="B100" s="6"/>
      <c r="C100" s="9"/>
      <c r="E100" s="6"/>
      <c r="F100" s="13"/>
    </row>
  </sheetData>
  <sortState ref="B12:G99">
    <sortCondition ref="B12:B99"/>
  </sortState>
  <mergeCells count="7">
    <mergeCell ref="A92:I92"/>
    <mergeCell ref="A6:I6"/>
    <mergeCell ref="A87:F87"/>
    <mergeCell ref="A88:F88"/>
    <mergeCell ref="A89:F89"/>
    <mergeCell ref="A90:I90"/>
    <mergeCell ref="A8:I8"/>
  </mergeCells>
  <phoneticPr fontId="0" type="noConversion"/>
  <conditionalFormatting sqref="C13:C15">
    <cfRule type="expression" dxfId="0" priority="1">
      <formula>#REF!="error"</formula>
    </cfRule>
  </conditionalFormatting>
  <pageMargins left="0.23622047244094491" right="0.23622047244094491" top="0.39370078740157483" bottom="0.39370078740157483" header="0.31496062992125984" footer="0.31496062992125984"/>
  <pageSetup paperSize="9" scale="8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cellsignaling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Passini</dc:creator>
  <cp:lastModifiedBy>Jrawa</cp:lastModifiedBy>
  <cp:lastPrinted>2019-09-26T08:17:03Z</cp:lastPrinted>
  <dcterms:created xsi:type="dcterms:W3CDTF">2015-06-19T07:27:37Z</dcterms:created>
  <dcterms:modified xsi:type="dcterms:W3CDTF">2020-08-26T10:15:24Z</dcterms:modified>
</cp:coreProperties>
</file>