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600"/>
  </bookViews>
  <sheets>
    <sheet name="eurx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5" i="1"/>
  <c r="G45"/>
  <c r="G46" s="1"/>
  <c r="G47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I46" l="1"/>
  <c r="I47" s="1"/>
</calcChain>
</file>

<file path=xl/sharedStrings.xml><?xml version="1.0" encoding="utf-8"?>
<sst xmlns="http://schemas.openxmlformats.org/spreadsheetml/2006/main" count="94" uniqueCount="92">
  <si>
    <t>(asortymentowo – cenowe)</t>
  </si>
  <si>
    <t>Tabela I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</si>
  <si>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</si>
  <si>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</si>
  <si>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</si>
  <si>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</si>
  <si>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</si>
  <si>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</si>
  <si>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</si>
  <si>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</si>
  <si>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</si>
  <si>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</si>
  <si>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</si>
  <si>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</si>
  <si>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</si>
  <si>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</si>
  <si>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</si>
  <si>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</si>
  <si>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</si>
  <si>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</si>
  <si>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</si>
  <si>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>* Wypełnić jeżeli dotyczy.
Uwaga: dokładny opis wykazania przez Wykonawcę równoważności zaoferowanego produktu znajduje się w zapytaniu ofertowym</t>
  </si>
  <si>
    <t xml:space="preserve">Nazwa produktu </t>
  </si>
  <si>
    <t>E0210-01</t>
  </si>
  <si>
    <t>RNase-free water (DEPC treated)</t>
  </si>
  <si>
    <t>E0212-01</t>
  </si>
  <si>
    <t>Nuclease-free water, not DEPC treated (Molecular Biology Grade)</t>
  </si>
  <si>
    <t>E0305-02</t>
  </si>
  <si>
    <t xml:space="preserve">Agaroza w tabletkach </t>
  </si>
  <si>
    <t>E0309</t>
  </si>
  <si>
    <t>Bufor Wash 2</t>
  </si>
  <si>
    <t>E0309-02</t>
  </si>
  <si>
    <t>Bufor DN1</t>
  </si>
  <si>
    <t>E0318-02</t>
  </si>
  <si>
    <t>Wash RBW</t>
  </si>
  <si>
    <t>E0801-01</t>
  </si>
  <si>
    <t>zestaw NG - dART RT</t>
  </si>
  <si>
    <t>E2090-02</t>
  </si>
  <si>
    <t>Endonukleaza restrykcyjna BglII</t>
  </si>
  <si>
    <t>E2110-02</t>
  </si>
  <si>
    <t xml:space="preserve">Endonukleaza restrykcyjna ClaI </t>
  </si>
  <si>
    <t>E2150-0250</t>
  </si>
  <si>
    <t>EcoRI</t>
  </si>
  <si>
    <t>E2287-02</t>
  </si>
  <si>
    <t>Endonukleaza restrykcyjna - MluI</t>
  </si>
  <si>
    <t>E2331-01</t>
  </si>
  <si>
    <t>Endonukleaza restrykcyjna - PvuII</t>
  </si>
  <si>
    <t>SacI</t>
  </si>
  <si>
    <t>SacII</t>
  </si>
  <si>
    <t>E2390-02</t>
  </si>
  <si>
    <t>SmaI</t>
  </si>
  <si>
    <t>E2440-02</t>
  </si>
  <si>
    <t>XhoI</t>
  </si>
  <si>
    <t>E2520-02</t>
  </si>
  <si>
    <t>Taq PCR Master Mix (2x)</t>
  </si>
  <si>
    <t>E3134-01</t>
  </si>
  <si>
    <t>Perfect 100 bp DNA Ladder</t>
  </si>
  <si>
    <t>E3141-01</t>
  </si>
  <si>
    <t>Perfect</t>
  </si>
  <si>
    <t>E3141-02</t>
  </si>
  <si>
    <t>Perfect 100-1000 bp DNA Ladder</t>
  </si>
  <si>
    <t>E3210-01</t>
  </si>
  <si>
    <t>Perfect? Tricolor Protein Ladder</t>
  </si>
  <si>
    <t>E3500-01</t>
  </si>
  <si>
    <t>Plasmid Miniprep DNA Purification Kit</t>
  </si>
  <si>
    <t>GeneMATRIX PLASMID MINIPREP DNA Purification Kit</t>
  </si>
  <si>
    <t>E3520-02</t>
  </si>
  <si>
    <t>DNA Clean-Up Purification Kit</t>
  </si>
  <si>
    <t>E3540-01</t>
  </si>
  <si>
    <t>GeneMatrix Agarose-out DNA Purification Kit</t>
  </si>
  <si>
    <t>E3550-02</t>
  </si>
  <si>
    <t>Tissue DNA Purification Kit 150preps</t>
  </si>
  <si>
    <t>E3593-02</t>
  </si>
  <si>
    <t>zestaw do oczyszczania RNA</t>
  </si>
  <si>
    <t>E3598-01</t>
  </si>
  <si>
    <t>GeneMATRIX UNIVERSAL</t>
  </si>
  <si>
    <t>E3598-02</t>
  </si>
  <si>
    <t>Gene matrix Universal RNA Purification Kit</t>
  </si>
  <si>
    <t>E4600-01</t>
  </si>
  <si>
    <t>Barwnik DNA/RNA SimplySafeTM</t>
  </si>
  <si>
    <t>E5050-02</t>
  </si>
  <si>
    <t>Fetal Bovine Serum (Brazylia)</t>
  </si>
  <si>
    <t>Numer 
katalogowy Eurx</t>
  </si>
  <si>
    <t>Załącznik nr 2.18 do SIWZ</t>
  </si>
  <si>
    <t xml:space="preserve"> Dotyczy: przetargu o oznaczeniu AZP-261-22/2020 na dostawę odczynników laboratoryjnych (EurX lub równoważnych)</t>
  </si>
  <si>
    <t>H</t>
  </si>
  <si>
    <t>I = G x H + G</t>
  </si>
  <si>
    <t>G = E x F</t>
  </si>
  <si>
    <t xml:space="preserve">Wartość pozycji RAZEM (kolumna G, I) została przeniesiona do formularza oferty (załącznik nr 1 do SIWZ)         
</t>
  </si>
  <si>
    <t>E2352-02</t>
  </si>
  <si>
    <t>E2350-02</t>
  </si>
  <si>
    <t>E3500-02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</si>
</sst>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1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ahoma"/>
      <charset val="1"/>
    </font>
    <font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1"/>
    <xf numFmtId="0" fontId="8" fillId="0" borderId="0" xfId="1" applyAlignment="1"/>
    <xf numFmtId="0" fontId="8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0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0" fillId="2" borderId="1" xfId="0" applyFill="1" applyBorder="1"/>
    <xf numFmtId="0" fontId="9" fillId="2" borderId="1" xfId="0" applyNumberFormat="1" applyFont="1" applyFill="1" applyBorder="1" applyAlignment="1" applyProtection="1">
      <alignment horizontal="left" vertical="top" wrapText="1"/>
    </xf>
    <xf numFmtId="164" fontId="4" fillId="0" borderId="4" xfId="0" applyNumberFormat="1" applyFont="1" applyBorder="1" applyAlignment="1">
      <alignment horizontal="left" vertical="center"/>
    </xf>
    <xf numFmtId="0" fontId="9" fillId="2" borderId="1" xfId="0" applyNumberFormat="1" applyFont="1" applyFill="1" applyBorder="1" applyAlignment="1" applyProtection="1">
      <alignment horizontal="right" vertical="top" wrapText="1"/>
    </xf>
    <xf numFmtId="0" fontId="0" fillId="0" borderId="1" xfId="0" applyFont="1" applyBorder="1"/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 wrapText="1"/>
    </xf>
    <xf numFmtId="0" fontId="10" fillId="0" borderId="0" xfId="0" applyFont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8"/>
  <sheetViews>
    <sheetView tabSelected="1" topLeftCell="A20" zoomScaleNormal="100" workbookViewId="0">
      <selection activeCell="C44" sqref="C44"/>
    </sheetView>
  </sheetViews>
  <sheetFormatPr defaultRowHeight="1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>
      <c r="A1" s="17"/>
      <c r="B1" s="17"/>
      <c r="C1" s="17"/>
      <c r="D1" s="17"/>
      <c r="E1" s="18"/>
      <c r="F1" s="18"/>
      <c r="G1" s="18"/>
      <c r="H1" s="18"/>
      <c r="I1" s="19" t="s">
        <v>83</v>
      </c>
    </row>
    <row r="2" spans="1:13">
      <c r="A2" s="17"/>
      <c r="B2" s="17"/>
      <c r="C2" s="17"/>
      <c r="D2" s="17"/>
      <c r="E2" s="17"/>
      <c r="F2" s="17"/>
      <c r="G2" s="17"/>
      <c r="H2" s="17"/>
      <c r="I2" s="17"/>
    </row>
    <row r="3" spans="1:13">
      <c r="A3" s="17"/>
      <c r="B3" s="17"/>
      <c r="C3" s="17"/>
      <c r="D3" s="20" t="s">
        <v>19</v>
      </c>
      <c r="E3" s="17"/>
      <c r="F3" s="17"/>
      <c r="G3" s="17"/>
      <c r="H3" s="17"/>
      <c r="I3" s="17"/>
    </row>
    <row r="4" spans="1:13">
      <c r="A4" s="17"/>
      <c r="B4" s="17"/>
      <c r="C4" s="17"/>
      <c r="D4" s="21" t="s">
        <v>0</v>
      </c>
      <c r="E4" s="17"/>
      <c r="F4" s="17"/>
      <c r="G4" s="17"/>
      <c r="H4" s="17"/>
      <c r="I4" s="17"/>
    </row>
    <row r="5" spans="1:13">
      <c r="A5" s="17"/>
      <c r="B5" s="17"/>
      <c r="C5" s="17"/>
      <c r="D5" s="17"/>
      <c r="E5" s="17"/>
      <c r="F5" s="17"/>
      <c r="G5" s="17"/>
      <c r="H5" s="17"/>
      <c r="I5" s="17"/>
    </row>
    <row r="6" spans="1:13" ht="15" customHeight="1">
      <c r="A6" s="36" t="s">
        <v>84</v>
      </c>
      <c r="B6" s="36"/>
      <c r="C6" s="36"/>
      <c r="D6" s="36"/>
      <c r="E6" s="36"/>
      <c r="F6" s="36"/>
      <c r="G6" s="36"/>
      <c r="H6" s="36"/>
      <c r="I6" s="36"/>
      <c r="J6" s="10"/>
      <c r="K6" s="10"/>
      <c r="L6" s="10"/>
      <c r="M6" s="10"/>
    </row>
    <row r="7" spans="1:13">
      <c r="A7" s="21"/>
      <c r="B7" s="21"/>
      <c r="C7" s="21"/>
      <c r="D7" s="21"/>
      <c r="E7" s="21"/>
      <c r="F7" s="21"/>
      <c r="G7" s="21"/>
      <c r="H7" s="21"/>
      <c r="I7" s="21"/>
      <c r="J7" s="2"/>
      <c r="K7" s="2"/>
      <c r="L7" s="2"/>
      <c r="M7" s="2"/>
    </row>
    <row r="8" spans="1:13" ht="15" customHeight="1">
      <c r="A8" s="40" t="s">
        <v>20</v>
      </c>
      <c r="B8" s="40"/>
      <c r="C8" s="40"/>
      <c r="D8" s="40"/>
      <c r="E8" s="40"/>
      <c r="F8" s="40"/>
      <c r="G8" s="40"/>
      <c r="H8" s="40"/>
      <c r="I8" s="40"/>
      <c r="J8" s="2"/>
      <c r="K8" s="2"/>
      <c r="L8" s="2"/>
      <c r="M8" s="2"/>
    </row>
    <row r="9" spans="1:13" ht="15" customHeight="1">
      <c r="A9" s="22" t="s">
        <v>1</v>
      </c>
      <c r="B9" s="17"/>
      <c r="C9" s="17"/>
      <c r="D9" s="17"/>
      <c r="E9" s="17"/>
      <c r="F9" s="17"/>
      <c r="G9" s="17"/>
      <c r="H9" s="17"/>
      <c r="I9" s="17"/>
    </row>
    <row r="10" spans="1:13" s="6" customFormat="1" ht="73.5" customHeight="1">
      <c r="A10" s="3" t="s">
        <v>10</v>
      </c>
      <c r="B10" s="16" t="s">
        <v>82</v>
      </c>
      <c r="C10" s="13" t="s">
        <v>22</v>
      </c>
      <c r="D10" s="13" t="s">
        <v>11</v>
      </c>
      <c r="E10" s="4" t="s">
        <v>9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3" s="6" customFormat="1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7</v>
      </c>
      <c r="G11" s="8" t="s">
        <v>87</v>
      </c>
      <c r="H11" s="8" t="s">
        <v>85</v>
      </c>
      <c r="I11" s="8" t="s">
        <v>86</v>
      </c>
    </row>
    <row r="12" spans="1:13" s="6" customFormat="1">
      <c r="A12" s="28">
        <v>1</v>
      </c>
      <c r="B12" s="30" t="s">
        <v>23</v>
      </c>
      <c r="C12" s="31" t="s">
        <v>24</v>
      </c>
      <c r="D12" s="29"/>
      <c r="E12" s="33">
        <v>1</v>
      </c>
      <c r="F12" s="32"/>
      <c r="G12" s="23"/>
      <c r="H12" s="25"/>
      <c r="I12" s="26"/>
    </row>
    <row r="13" spans="1:13" s="6" customFormat="1" ht="21">
      <c r="A13" s="28">
        <f>+A12+1</f>
        <v>2</v>
      </c>
      <c r="B13" s="30" t="s">
        <v>25</v>
      </c>
      <c r="C13" s="31" t="s">
        <v>26</v>
      </c>
      <c r="D13" s="29"/>
      <c r="E13" s="33">
        <v>1</v>
      </c>
      <c r="F13" s="32"/>
      <c r="G13" s="23"/>
      <c r="H13" s="25"/>
      <c r="I13" s="26"/>
    </row>
    <row r="14" spans="1:13" s="6" customFormat="1">
      <c r="A14" s="28">
        <f t="shared" ref="A14:A44" si="0">+A13+1</f>
        <v>3</v>
      </c>
      <c r="B14" s="30" t="s">
        <v>27</v>
      </c>
      <c r="C14" s="30" t="s">
        <v>28</v>
      </c>
      <c r="D14" s="29"/>
      <c r="E14" s="33">
        <v>1</v>
      </c>
      <c r="F14" s="32"/>
      <c r="G14" s="23"/>
      <c r="H14" s="25"/>
      <c r="I14" s="26"/>
    </row>
    <row r="15" spans="1:13" s="6" customFormat="1">
      <c r="A15" s="28">
        <f t="shared" si="0"/>
        <v>4</v>
      </c>
      <c r="B15" s="30" t="s">
        <v>29</v>
      </c>
      <c r="C15" s="30" t="s">
        <v>30</v>
      </c>
      <c r="D15" s="29"/>
      <c r="E15" s="33">
        <v>2</v>
      </c>
      <c r="F15" s="32"/>
      <c r="G15" s="23"/>
      <c r="H15" s="25"/>
      <c r="I15" s="26"/>
    </row>
    <row r="16" spans="1:13" s="6" customFormat="1">
      <c r="A16" s="28">
        <f t="shared" si="0"/>
        <v>5</v>
      </c>
      <c r="B16" s="30" t="s">
        <v>31</v>
      </c>
      <c r="C16" s="31" t="s">
        <v>32</v>
      </c>
      <c r="D16" s="29"/>
      <c r="E16" s="33">
        <v>1</v>
      </c>
      <c r="F16" s="32"/>
      <c r="G16" s="23"/>
      <c r="H16" s="25"/>
      <c r="I16" s="26"/>
    </row>
    <row r="17" spans="1:9" s="6" customFormat="1">
      <c r="A17" s="28">
        <f t="shared" si="0"/>
        <v>6</v>
      </c>
      <c r="B17" s="30" t="s">
        <v>33</v>
      </c>
      <c r="C17" s="30" t="s">
        <v>34</v>
      </c>
      <c r="D17" s="29"/>
      <c r="E17" s="33">
        <v>1</v>
      </c>
      <c r="F17" s="32"/>
      <c r="G17" s="23"/>
      <c r="H17" s="25"/>
      <c r="I17" s="26"/>
    </row>
    <row r="18" spans="1:9" s="6" customFormat="1">
      <c r="A18" s="28">
        <f t="shared" si="0"/>
        <v>7</v>
      </c>
      <c r="B18" s="30" t="s">
        <v>35</v>
      </c>
      <c r="C18" s="30" t="s">
        <v>36</v>
      </c>
      <c r="D18" s="29"/>
      <c r="E18" s="33">
        <v>1</v>
      </c>
      <c r="F18" s="32"/>
      <c r="G18" s="23"/>
      <c r="H18" s="25"/>
      <c r="I18" s="26"/>
    </row>
    <row r="19" spans="1:9" s="6" customFormat="1">
      <c r="A19" s="28">
        <f t="shared" si="0"/>
        <v>8</v>
      </c>
      <c r="B19" s="30" t="s">
        <v>37</v>
      </c>
      <c r="C19" s="30" t="s">
        <v>38</v>
      </c>
      <c r="D19" s="29"/>
      <c r="E19" s="33">
        <v>1</v>
      </c>
      <c r="F19" s="32"/>
      <c r="G19" s="23"/>
      <c r="H19" s="25"/>
      <c r="I19" s="26"/>
    </row>
    <row r="20" spans="1:9" s="6" customFormat="1">
      <c r="A20" s="28">
        <f t="shared" si="0"/>
        <v>9</v>
      </c>
      <c r="B20" s="30" t="s">
        <v>39</v>
      </c>
      <c r="C20" s="30" t="s">
        <v>40</v>
      </c>
      <c r="D20" s="29"/>
      <c r="E20" s="33">
        <v>1</v>
      </c>
      <c r="F20" s="32"/>
      <c r="G20" s="23"/>
      <c r="H20" s="25"/>
      <c r="I20" s="26"/>
    </row>
    <row r="21" spans="1:9" s="6" customFormat="1">
      <c r="A21" s="28">
        <f t="shared" si="0"/>
        <v>10</v>
      </c>
      <c r="B21" s="30" t="s">
        <v>41</v>
      </c>
      <c r="C21" s="30" t="s">
        <v>42</v>
      </c>
      <c r="D21" s="29"/>
      <c r="E21" s="33">
        <v>1</v>
      </c>
      <c r="F21" s="32"/>
      <c r="G21" s="23"/>
      <c r="H21" s="25"/>
      <c r="I21" s="26"/>
    </row>
    <row r="22" spans="1:9" s="6" customFormat="1">
      <c r="A22" s="28">
        <f t="shared" si="0"/>
        <v>11</v>
      </c>
      <c r="B22" s="30" t="s">
        <v>43</v>
      </c>
      <c r="C22" s="30" t="s">
        <v>44</v>
      </c>
      <c r="D22" s="29"/>
      <c r="E22" s="33">
        <v>1</v>
      </c>
      <c r="F22" s="32"/>
      <c r="G22" s="23"/>
      <c r="H22" s="25"/>
      <c r="I22" s="26"/>
    </row>
    <row r="23" spans="1:9" s="6" customFormat="1">
      <c r="A23" s="28">
        <f t="shared" si="0"/>
        <v>12</v>
      </c>
      <c r="B23" s="30"/>
      <c r="C23" s="30"/>
      <c r="D23" s="29"/>
      <c r="E23" s="33"/>
      <c r="F23" s="32"/>
      <c r="G23" s="23"/>
      <c r="H23" s="25"/>
      <c r="I23" s="26"/>
    </row>
    <row r="24" spans="1:9" s="6" customFormat="1">
      <c r="A24" s="28">
        <f t="shared" si="0"/>
        <v>13</v>
      </c>
      <c r="B24" s="30" t="s">
        <v>45</v>
      </c>
      <c r="C24" s="30" t="s">
        <v>46</v>
      </c>
      <c r="D24" s="29"/>
      <c r="E24" s="33">
        <v>1</v>
      </c>
      <c r="F24" s="32"/>
      <c r="G24" s="23"/>
      <c r="H24" s="25"/>
      <c r="I24" s="26"/>
    </row>
    <row r="25" spans="1:9" s="6" customFormat="1">
      <c r="A25" s="28">
        <f t="shared" si="0"/>
        <v>14</v>
      </c>
      <c r="B25" s="30" t="s">
        <v>90</v>
      </c>
      <c r="C25" s="30" t="s">
        <v>47</v>
      </c>
      <c r="D25" s="29"/>
      <c r="E25" s="33">
        <v>1</v>
      </c>
      <c r="F25" s="32"/>
      <c r="G25" s="23"/>
      <c r="H25" s="25"/>
      <c r="I25" s="26"/>
    </row>
    <row r="26" spans="1:9" s="6" customFormat="1">
      <c r="A26" s="28">
        <f t="shared" si="0"/>
        <v>15</v>
      </c>
      <c r="B26" s="41" t="s">
        <v>89</v>
      </c>
      <c r="C26" s="30" t="s">
        <v>48</v>
      </c>
      <c r="D26" s="29"/>
      <c r="E26" s="33">
        <v>1</v>
      </c>
      <c r="F26" s="32"/>
      <c r="G26" s="23"/>
      <c r="H26" s="25"/>
      <c r="I26" s="26"/>
    </row>
    <row r="27" spans="1:9" s="6" customFormat="1">
      <c r="A27" s="28">
        <f t="shared" si="0"/>
        <v>16</v>
      </c>
      <c r="B27" s="30" t="s">
        <v>49</v>
      </c>
      <c r="C27" s="30" t="s">
        <v>50</v>
      </c>
      <c r="D27" s="29"/>
      <c r="E27" s="33">
        <v>1</v>
      </c>
      <c r="F27" s="32"/>
      <c r="G27" s="23"/>
      <c r="H27" s="25"/>
      <c r="I27" s="26"/>
    </row>
    <row r="28" spans="1:9" s="6" customFormat="1">
      <c r="A28" s="28">
        <f t="shared" si="0"/>
        <v>17</v>
      </c>
      <c r="B28" s="30" t="s">
        <v>51</v>
      </c>
      <c r="C28" s="30" t="s">
        <v>52</v>
      </c>
      <c r="D28" s="29"/>
      <c r="E28" s="33">
        <v>1</v>
      </c>
      <c r="F28" s="32"/>
      <c r="G28" s="23"/>
      <c r="H28" s="25"/>
      <c r="I28" s="26"/>
    </row>
    <row r="29" spans="1:9" s="6" customFormat="1">
      <c r="A29" s="28">
        <f t="shared" si="0"/>
        <v>18</v>
      </c>
      <c r="B29" s="30" t="s">
        <v>53</v>
      </c>
      <c r="C29" s="30" t="s">
        <v>54</v>
      </c>
      <c r="D29" s="29"/>
      <c r="E29" s="33">
        <v>1</v>
      </c>
      <c r="F29" s="32"/>
      <c r="G29" s="23"/>
      <c r="H29" s="25"/>
      <c r="I29" s="26"/>
    </row>
    <row r="30" spans="1:9" s="6" customFormat="1">
      <c r="A30" s="28">
        <f t="shared" si="0"/>
        <v>19</v>
      </c>
      <c r="B30" s="30" t="s">
        <v>55</v>
      </c>
      <c r="C30" s="31" t="s">
        <v>56</v>
      </c>
      <c r="D30" s="29"/>
      <c r="E30" s="33">
        <v>1</v>
      </c>
      <c r="F30" s="32"/>
      <c r="G30" s="23"/>
      <c r="H30" s="25"/>
      <c r="I30" s="26"/>
    </row>
    <row r="31" spans="1:9" s="6" customFormat="1">
      <c r="A31" s="28">
        <f t="shared" si="0"/>
        <v>20</v>
      </c>
      <c r="B31" s="30" t="s">
        <v>57</v>
      </c>
      <c r="C31" s="30" t="s">
        <v>58</v>
      </c>
      <c r="D31" s="29"/>
      <c r="E31" s="33">
        <v>6</v>
      </c>
      <c r="F31" s="32"/>
      <c r="G31" s="23"/>
      <c r="H31" s="25"/>
      <c r="I31" s="26"/>
    </row>
    <row r="32" spans="1:9" s="6" customFormat="1">
      <c r="A32" s="28">
        <f t="shared" si="0"/>
        <v>21</v>
      </c>
      <c r="B32" s="30" t="s">
        <v>59</v>
      </c>
      <c r="C32" s="30" t="s">
        <v>60</v>
      </c>
      <c r="D32" s="29"/>
      <c r="E32" s="33">
        <v>2</v>
      </c>
      <c r="F32" s="32"/>
      <c r="G32" s="23"/>
      <c r="H32" s="25"/>
      <c r="I32" s="26"/>
    </row>
    <row r="33" spans="1:9" s="6" customFormat="1">
      <c r="A33" s="28">
        <f t="shared" si="0"/>
        <v>22</v>
      </c>
      <c r="B33" s="30" t="s">
        <v>61</v>
      </c>
      <c r="C33" s="30" t="s">
        <v>62</v>
      </c>
      <c r="D33" s="29"/>
      <c r="E33" s="33">
        <v>1</v>
      </c>
      <c r="F33" s="32"/>
      <c r="G33" s="23"/>
      <c r="H33" s="25"/>
      <c r="I33" s="26"/>
    </row>
    <row r="34" spans="1:9" s="6" customFormat="1">
      <c r="A34" s="28">
        <f t="shared" si="0"/>
        <v>23</v>
      </c>
      <c r="B34" s="30" t="s">
        <v>63</v>
      </c>
      <c r="C34" s="30" t="s">
        <v>64</v>
      </c>
      <c r="D34" s="29"/>
      <c r="E34" s="33">
        <v>2</v>
      </c>
      <c r="F34" s="32"/>
      <c r="G34" s="23"/>
      <c r="H34" s="25"/>
      <c r="I34" s="26"/>
    </row>
    <row r="35" spans="1:9" s="6" customFormat="1" ht="21">
      <c r="A35" s="28">
        <f t="shared" si="0"/>
        <v>24</v>
      </c>
      <c r="B35" s="41" t="s">
        <v>91</v>
      </c>
      <c r="C35" s="31" t="s">
        <v>65</v>
      </c>
      <c r="D35" s="29"/>
      <c r="E35" s="33">
        <v>2</v>
      </c>
      <c r="F35" s="32"/>
      <c r="G35" s="23"/>
      <c r="H35" s="25"/>
      <c r="I35" s="26"/>
    </row>
    <row r="36" spans="1:9" s="6" customFormat="1">
      <c r="A36" s="28">
        <f t="shared" si="0"/>
        <v>25</v>
      </c>
      <c r="B36" s="30" t="s">
        <v>66</v>
      </c>
      <c r="C36" s="30" t="s">
        <v>67</v>
      </c>
      <c r="D36" s="29"/>
      <c r="E36" s="33">
        <v>1</v>
      </c>
      <c r="F36" s="32"/>
      <c r="G36" s="23"/>
      <c r="H36" s="25"/>
      <c r="I36" s="26"/>
    </row>
    <row r="37" spans="1:9" s="6" customFormat="1">
      <c r="A37" s="11">
        <f t="shared" si="0"/>
        <v>26</v>
      </c>
      <c r="B37" s="30" t="s">
        <v>68</v>
      </c>
      <c r="C37" s="31" t="s">
        <v>69</v>
      </c>
      <c r="D37" s="12"/>
      <c r="E37" s="33">
        <v>1</v>
      </c>
      <c r="F37" s="23"/>
      <c r="G37" s="23"/>
      <c r="H37" s="25"/>
      <c r="I37" s="26"/>
    </row>
    <row r="38" spans="1:9" s="6" customFormat="1">
      <c r="A38" s="11">
        <f t="shared" si="0"/>
        <v>27</v>
      </c>
      <c r="B38" s="30" t="s">
        <v>70</v>
      </c>
      <c r="C38" s="30" t="s">
        <v>71</v>
      </c>
      <c r="D38" s="12"/>
      <c r="E38" s="33">
        <v>1</v>
      </c>
      <c r="F38" s="23"/>
      <c r="G38" s="23"/>
      <c r="H38" s="25"/>
      <c r="I38" s="26"/>
    </row>
    <row r="39" spans="1:9">
      <c r="A39" s="11">
        <f t="shared" si="0"/>
        <v>28</v>
      </c>
      <c r="B39" s="30" t="s">
        <v>72</v>
      </c>
      <c r="C39" s="30" t="s">
        <v>73</v>
      </c>
      <c r="D39" s="34"/>
      <c r="E39" s="33">
        <v>1</v>
      </c>
      <c r="F39" s="34"/>
      <c r="G39" s="34"/>
      <c r="H39" s="34"/>
      <c r="I39" s="34"/>
    </row>
    <row r="40" spans="1:9">
      <c r="A40" s="11">
        <f t="shared" si="0"/>
        <v>29</v>
      </c>
      <c r="B40" s="30"/>
      <c r="C40" s="31"/>
      <c r="D40" s="34"/>
      <c r="E40" s="33"/>
      <c r="F40" s="34"/>
      <c r="G40" s="34"/>
      <c r="H40" s="34"/>
      <c r="I40" s="34"/>
    </row>
    <row r="41" spans="1:9">
      <c r="A41" s="11">
        <f t="shared" si="0"/>
        <v>30</v>
      </c>
      <c r="B41" s="30" t="s">
        <v>74</v>
      </c>
      <c r="C41" s="30" t="s">
        <v>75</v>
      </c>
      <c r="D41" s="34"/>
      <c r="E41" s="33">
        <v>2</v>
      </c>
      <c r="F41" s="34"/>
      <c r="G41" s="34"/>
      <c r="H41" s="34"/>
      <c r="I41" s="34"/>
    </row>
    <row r="42" spans="1:9" ht="15" customHeight="1">
      <c r="A42" s="11">
        <f t="shared" si="0"/>
        <v>31</v>
      </c>
      <c r="B42" s="30" t="s">
        <v>76</v>
      </c>
      <c r="C42" s="31" t="s">
        <v>77</v>
      </c>
      <c r="D42" s="34"/>
      <c r="E42" s="33">
        <v>5</v>
      </c>
      <c r="F42" s="34"/>
      <c r="G42" s="34"/>
      <c r="H42" s="34"/>
      <c r="I42" s="34"/>
    </row>
    <row r="43" spans="1:9" ht="15" customHeight="1">
      <c r="A43" s="11">
        <f t="shared" si="0"/>
        <v>32</v>
      </c>
      <c r="B43" s="30" t="s">
        <v>78</v>
      </c>
      <c r="C43" s="30" t="s">
        <v>79</v>
      </c>
      <c r="D43" s="34"/>
      <c r="E43" s="33">
        <v>2</v>
      </c>
      <c r="F43" s="34"/>
      <c r="G43" s="34"/>
      <c r="H43" s="34"/>
      <c r="I43" s="34"/>
    </row>
    <row r="44" spans="1:9" ht="33.75" customHeight="1">
      <c r="A44" s="11">
        <f t="shared" si="0"/>
        <v>33</v>
      </c>
      <c r="B44" s="30" t="s">
        <v>80</v>
      </c>
      <c r="C44" s="30" t="s">
        <v>81</v>
      </c>
      <c r="D44" s="34"/>
      <c r="E44" s="33">
        <v>1</v>
      </c>
      <c r="F44" s="34"/>
      <c r="G44" s="34"/>
      <c r="H44" s="34"/>
      <c r="I44" s="34"/>
    </row>
    <row r="45" spans="1:9" ht="15" customHeight="1">
      <c r="A45" s="37" t="s">
        <v>12</v>
      </c>
      <c r="B45" s="37"/>
      <c r="C45" s="37"/>
      <c r="D45" s="37"/>
      <c r="E45" s="37"/>
      <c r="F45" s="37"/>
      <c r="G45" s="24">
        <f>SUM(G12:G38)</f>
        <v>0</v>
      </c>
      <c r="H45" s="14" t="s">
        <v>8</v>
      </c>
      <c r="I45" s="24">
        <f>SUM(I12:I38)</f>
        <v>0</v>
      </c>
    </row>
    <row r="46" spans="1:9">
      <c r="A46" s="37" t="s">
        <v>13</v>
      </c>
      <c r="B46" s="37"/>
      <c r="C46" s="37"/>
      <c r="D46" s="37"/>
      <c r="E46" s="37"/>
      <c r="F46" s="37"/>
      <c r="G46" s="27">
        <f>G45*30%</f>
        <v>0</v>
      </c>
      <c r="H46" s="14" t="s">
        <v>8</v>
      </c>
      <c r="I46" s="27">
        <f>I45*30%</f>
        <v>0</v>
      </c>
    </row>
    <row r="47" spans="1:9">
      <c r="A47" s="37" t="s">
        <v>14</v>
      </c>
      <c r="B47" s="37"/>
      <c r="C47" s="37"/>
      <c r="D47" s="37"/>
      <c r="E47" s="37"/>
      <c r="F47" s="37"/>
      <c r="G47" s="24">
        <f>SUM(G45:G46)</f>
        <v>0</v>
      </c>
      <c r="H47" s="14" t="s">
        <v>8</v>
      </c>
      <c r="I47" s="24">
        <f>SUM(I45:I46)</f>
        <v>0</v>
      </c>
    </row>
    <row r="48" spans="1:9">
      <c r="A48" s="38" t="s">
        <v>88</v>
      </c>
      <c r="B48" s="39"/>
      <c r="C48" s="39"/>
      <c r="D48" s="39"/>
      <c r="E48" s="39"/>
      <c r="F48" s="39"/>
      <c r="G48" s="39"/>
      <c r="H48" s="39"/>
      <c r="I48" s="39"/>
    </row>
    <row r="49" spans="1:9">
      <c r="A49" s="17"/>
      <c r="B49" s="17"/>
      <c r="C49" s="17"/>
      <c r="D49" s="17"/>
      <c r="E49" s="17"/>
      <c r="F49" s="17"/>
      <c r="G49" s="17"/>
      <c r="H49" s="17"/>
      <c r="I49" s="17"/>
    </row>
    <row r="50" spans="1:9">
      <c r="A50" s="35" t="s">
        <v>21</v>
      </c>
      <c r="B50" s="35"/>
      <c r="C50" s="35"/>
      <c r="D50" s="35"/>
      <c r="E50" s="35"/>
      <c r="F50" s="35"/>
      <c r="G50" s="35"/>
      <c r="H50" s="35"/>
      <c r="I50" s="35"/>
    </row>
    <row r="51" spans="1:9">
      <c r="A51" s="10"/>
      <c r="B51" s="10"/>
      <c r="C51" s="10"/>
      <c r="D51" s="10"/>
      <c r="E51" s="10"/>
      <c r="F51" s="10"/>
      <c r="G51" s="10"/>
      <c r="H51" s="10"/>
    </row>
    <row r="52" spans="1:9">
      <c r="A52" s="6"/>
      <c r="B52" s="6"/>
      <c r="C52" s="6"/>
      <c r="D52" s="6"/>
      <c r="E52" s="6"/>
      <c r="F52" s="6"/>
      <c r="G52" s="6"/>
      <c r="H52" s="6"/>
    </row>
    <row r="53" spans="1:9">
      <c r="A53" s="6"/>
      <c r="B53" s="6"/>
      <c r="C53" s="6"/>
      <c r="D53" s="6"/>
      <c r="E53" s="6"/>
      <c r="F53" s="6"/>
      <c r="G53" s="6"/>
      <c r="H53" s="6"/>
    </row>
    <row r="54" spans="1:9">
      <c r="A54" s="6"/>
      <c r="B54" s="6"/>
      <c r="C54" s="6"/>
      <c r="D54" s="6"/>
      <c r="E54" s="6"/>
      <c r="F54" s="6"/>
      <c r="G54" s="6"/>
      <c r="H54" s="6"/>
    </row>
    <row r="55" spans="1:9">
      <c r="A55" s="6"/>
      <c r="B55" s="6"/>
      <c r="C55" s="6"/>
      <c r="D55" s="6"/>
      <c r="E55" s="6"/>
      <c r="F55" s="6"/>
      <c r="G55" s="6"/>
      <c r="H55" s="6"/>
    </row>
    <row r="56" spans="1:9">
      <c r="A56" s="6"/>
      <c r="B56" s="6"/>
      <c r="C56" s="6"/>
      <c r="D56" s="6"/>
      <c r="E56" s="6"/>
      <c r="F56" s="6"/>
      <c r="G56" s="6"/>
      <c r="H56" s="6"/>
    </row>
    <row r="58" spans="1:9">
      <c r="B58" s="6"/>
      <c r="C58" s="9"/>
      <c r="E58" s="6"/>
      <c r="F58" s="15"/>
    </row>
  </sheetData>
  <sortState ref="A12:P31">
    <sortCondition ref="B12:B31"/>
  </sortState>
  <mergeCells count="7">
    <mergeCell ref="A50:I50"/>
    <mergeCell ref="A6:I6"/>
    <mergeCell ref="A45:F45"/>
    <mergeCell ref="A46:F46"/>
    <mergeCell ref="A47:F47"/>
    <mergeCell ref="A48:I48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eurx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2019-09-26T08:17:03Z</cp:lastPrinted>
  <dcterms:created xsi:type="dcterms:W3CDTF">2015-06-19T07:27:37Z</dcterms:created>
  <dcterms:modified xsi:type="dcterms:W3CDTF">2020-09-21T12:09:06Z</dcterms:modified>
</cp:coreProperties>
</file>