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abcam" sheetId="1" r:id="rId1"/>
  </sheets>
  <definedNames>
    <definedName name="_xlnm.Print_Area" localSheetId="0">abcam!$A$1:$I$202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6" i="1"/>
  <c r="G196"/>
  <c r="G197" s="1"/>
  <c r="G198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I197" l="1"/>
  <c r="I198" s="1"/>
</calcChain>
</file>

<file path=xl/sharedStrings.xml><?xml version="1.0" encoding="utf-8"?>
<sst xmlns="http://schemas.openxmlformats.org/spreadsheetml/2006/main" count="400" uniqueCount="395">
  <si>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</si>
  <si>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</si>
  <si>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</si>
  <si>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</si>
  <si>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</si>
  <si>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</si>
  <si>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</si>
  <si>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</si>
  <si>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</si>
  <si>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</si>
  <si>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</si>
  <si>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</si>
  <si>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</si>
  <si>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</si>
  <si>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</si>
  <si>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</si>
  <si>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</si>
  <si>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</si>
  <si>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</si>
  <si>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</si>
  <si>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</si>
  <si>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</si>
  <si>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</si>
  <si>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Abcam</t>
  </si>
  <si>
    <t xml:space="preserve"> AB155895</t>
  </si>
  <si>
    <t xml:space="preserve">Peroxidase Activity Assay Kit  </t>
  </si>
  <si>
    <t xml:space="preserve"> ab21058 </t>
  </si>
  <si>
    <t>Anti-beta Tubulin antibody - Loading Control (HRP), 100 ul</t>
  </si>
  <si>
    <t xml:space="preserve"> ab26350 </t>
  </si>
  <si>
    <t>Anti-gamma H2A.X (phospho S139) antibody [9F3]</t>
  </si>
  <si>
    <t>AB100881</t>
  </si>
  <si>
    <t>Anti-Somatostatin Receptor 1/SSTR1 antibody</t>
  </si>
  <si>
    <t>AB102530</t>
  </si>
  <si>
    <t>Glutathione Peroxidase Assay Kit (Colorimetric)</t>
  </si>
  <si>
    <t>ab108319</t>
  </si>
  <si>
    <t xml:space="preserve">Recombinant Anti-BDNF antibody </t>
  </si>
  <si>
    <t>ab108398-100</t>
  </si>
  <si>
    <t xml:space="preserve">Recombinant Anti-Estrogen Receptor alpha antibody </t>
  </si>
  <si>
    <t>ab109450</t>
  </si>
  <si>
    <t>Recombinant Anti-Glutamate Receptor 1 (AMPA subtype) antibody (100ul)</t>
  </si>
  <si>
    <t>AB109721</t>
  </si>
  <si>
    <t xml:space="preserve">Complex I Enzyme Activity Microplate Assay Kit </t>
  </si>
  <si>
    <t>ab10988</t>
  </si>
  <si>
    <t>Anti-Glucagon antibody</t>
  </si>
  <si>
    <t>AB109908</t>
  </si>
  <si>
    <t>Complex II Enzyme Activity Microplate Assay Kit</t>
  </si>
  <si>
    <t>AB109911</t>
  </si>
  <si>
    <t xml:space="preserve">Complex IV Rodent Enzyme Activity Microplate Assay </t>
  </si>
  <si>
    <t>AB110242</t>
  </si>
  <si>
    <t xml:space="preserve">Anti-NDUFB8 antibody </t>
  </si>
  <si>
    <t>ab110242</t>
  </si>
  <si>
    <t>AB110245</t>
  </si>
  <si>
    <t>Anti-Complex I subunit 8 kDa antibody</t>
  </si>
  <si>
    <t>ab110245</t>
  </si>
  <si>
    <t xml:space="preserve">Anti-Complex I subunit 8 kDa antibody </t>
  </si>
  <si>
    <t>AB110256</t>
  </si>
  <si>
    <t xml:space="preserve">Anti-Surf1 antibody </t>
  </si>
  <si>
    <t>AB110411</t>
  </si>
  <si>
    <t xml:space="preserve">Total OXPHOS Human WB Antibody Cocktail </t>
  </si>
  <si>
    <t>AB110413</t>
  </si>
  <si>
    <t>Total OXPHOS Rodent WB Antibody Cocktail</t>
  </si>
  <si>
    <t>ab11370</t>
  </si>
  <si>
    <t>Ati-Connexin 43/GJA1</t>
  </si>
  <si>
    <t>AB11427</t>
  </si>
  <si>
    <t xml:space="preserve">Anti-Parvalbumin antibody </t>
  </si>
  <si>
    <t>AB115877</t>
  </si>
  <si>
    <t>Anti-SCO2 antibody</t>
  </si>
  <si>
    <t>ab116028</t>
  </si>
  <si>
    <t>Prism Ultra Protein Ladder</t>
  </si>
  <si>
    <t xml:space="preserve">ab11713 </t>
  </si>
  <si>
    <t>Anti-Von Willebrand Factor antibody</t>
  </si>
  <si>
    <t>ab11826</t>
  </si>
  <si>
    <t>Anti-SC35 antibody</t>
  </si>
  <si>
    <t>ab118970</t>
  </si>
  <si>
    <t xml:space="preserve">Lipid Peroxidation (MDA) Assay Kit </t>
  </si>
  <si>
    <t>ab120046</t>
  </si>
  <si>
    <t>NBQX disodium salt, AMPA / kainate antagonist</t>
  </si>
  <si>
    <t xml:space="preserve">ab120122 </t>
  </si>
  <si>
    <t>4-aminopyridine 100mg</t>
  </si>
  <si>
    <t>ab120129</t>
  </si>
  <si>
    <t>Y-27632 dihydrochloride, Rho kinase inhibitor</t>
  </si>
  <si>
    <t>ab120186</t>
  </si>
  <si>
    <t>Oxytocin 5 mg</t>
  </si>
  <si>
    <t>ab120337</t>
  </si>
  <si>
    <t>CGP55845 hydrochloride 10mg</t>
  </si>
  <si>
    <t>AB120391</t>
  </si>
  <si>
    <t>Daidzein, Phytoestrogen</t>
  </si>
  <si>
    <t>AB12179</t>
  </si>
  <si>
    <t>Anti-Histone H3 (acetyl K9) antibody</t>
  </si>
  <si>
    <t>ab125011</t>
  </si>
  <si>
    <t xml:space="preserve">Recombinant Anti-TSG101 antibody </t>
  </si>
  <si>
    <t>AB126751</t>
  </si>
  <si>
    <t>Anti-Monoamine Oxidase A/MAO-A antibody</t>
  </si>
  <si>
    <t xml:space="preserve">AB133085 </t>
  </si>
  <si>
    <t>Lipid Hydroperoxide (LPO) Assay Kit</t>
  </si>
  <si>
    <t>ab133992</t>
  </si>
  <si>
    <t>Cytokine Array ? Rat Cytokine Antibody Array (Membrane, 34 Targets</t>
  </si>
  <si>
    <t>AB133999-1x4</t>
  </si>
  <si>
    <t>Moue Inflammation Antibody Array - Membrane</t>
  </si>
  <si>
    <t>ab134003-1x 8</t>
  </si>
  <si>
    <t xml:space="preserve"> Human Inflammation Antibody Array - Membrane</t>
  </si>
  <si>
    <t>ab134953</t>
  </si>
  <si>
    <t xml:space="preserve">Recombinant Anti-Ubiquitin antibody </t>
  </si>
  <si>
    <t>ab137560</t>
  </si>
  <si>
    <t>Anti-SFRP2 antibody - C-termina</t>
  </si>
  <si>
    <t>AB137578</t>
  </si>
  <si>
    <t>Anti-PPT1/PPT antibody</t>
  </si>
  <si>
    <t>AB137778</t>
  </si>
  <si>
    <t>Anti-Monoamine Oxidase B/MAOB antibody</t>
  </si>
  <si>
    <t>ab138871</t>
  </si>
  <si>
    <t xml:space="preserve">Acetylcholinesterase Assay Kit </t>
  </si>
  <si>
    <t>ab14106</t>
  </si>
  <si>
    <t>Rabbit polyclonal to TAGLN/Transgelin</t>
  </si>
  <si>
    <t>ab141438</t>
  </si>
  <si>
    <t>EGF receptor tyrosine kinase inhibitor</t>
  </si>
  <si>
    <t>AB141888-100</t>
  </si>
  <si>
    <t>Triacsin C, acyl-CoA synthetase inhibitor</t>
  </si>
  <si>
    <t>ab144048</t>
  </si>
  <si>
    <t xml:space="preserve"> E-64d (Aloxistatin), cathepsin B and L inhibitor </t>
  </si>
  <si>
    <t>ab144233</t>
  </si>
  <si>
    <t xml:space="preserve">Cyclopenin, AChE inhibitor </t>
  </si>
  <si>
    <t>ab144491</t>
  </si>
  <si>
    <t>(-)-Bicuculline methiodide (mM/ml), GABAA antagonist</t>
  </si>
  <si>
    <t>ab144924</t>
  </si>
  <si>
    <t xml:space="preserve">BAPTA, extracellular calcium chelator </t>
  </si>
  <si>
    <t>ab146345</t>
  </si>
  <si>
    <t>Thiazolyl Blue Tetrazolium Bromide (MTT)</t>
  </si>
  <si>
    <t>AB146345-500</t>
  </si>
  <si>
    <t>Thiazolyl blue tetrazolium bromide (MTT)</t>
  </si>
  <si>
    <t>ab14714</t>
  </si>
  <si>
    <t xml:space="preserve">Abcam Anti-SDHB antibody </t>
  </si>
  <si>
    <t>AB150077</t>
  </si>
  <si>
    <t xml:space="preserve">Goat Anti-Rabbit IgG H&amp;L (Alexa Fluor 488) </t>
  </si>
  <si>
    <t>ab150107</t>
  </si>
  <si>
    <t>Donkey Anti-Mouse IgG H&amp;L (Alexa Fluor? 647)</t>
  </si>
  <si>
    <t xml:space="preserve">AB150113 </t>
  </si>
  <si>
    <t>Goat Anti-Mouse IgG H&amp;L (Alexa Fluor? 488)</t>
  </si>
  <si>
    <t>AB150116</t>
  </si>
  <si>
    <t>Goat Anti-Mouse IgG H&amp;L (Alexa Fluor? 594)</t>
  </si>
  <si>
    <t>AB150157</t>
  </si>
  <si>
    <t xml:space="preserve">Goat Anti-Rat IgG H&amp;L (Alexa Fluor 488) </t>
  </si>
  <si>
    <t>ab15098</t>
  </si>
  <si>
    <t>Anti-Claudin 1 antibody</t>
  </si>
  <si>
    <t>ab151402</t>
  </si>
  <si>
    <t xml:space="preserve">Anti-Plakophilin 2/PKP2 antibody </t>
  </si>
  <si>
    <t>ab154856</t>
  </si>
  <si>
    <t xml:space="preserve">Recombinant Anti-VDAC1 / Porin antibody [EPR10852(B)] - Mitochondrial Loading Control </t>
  </si>
  <si>
    <t xml:space="preserve">ab156002 </t>
  </si>
  <si>
    <t xml:space="preserve">Anti-Rapsyn antibody </t>
  </si>
  <si>
    <t>ab15627</t>
  </si>
  <si>
    <t>Anti-Ly6c antibody</t>
  </si>
  <si>
    <t>AB16478</t>
  </si>
  <si>
    <t>Anti-PADI2 / PAD2 antibody</t>
  </si>
  <si>
    <t>AB16502</t>
  </si>
  <si>
    <t>Anti-NF-kB p65 antibody</t>
  </si>
  <si>
    <t>ab167453</t>
  </si>
  <si>
    <t>Anti-mCherry antibody</t>
  </si>
  <si>
    <t>ab176749</t>
  </si>
  <si>
    <t>Apoptosis/ Necrosis Assay Kit (blue, green, red</t>
  </si>
  <si>
    <t>ab178020</t>
  </si>
  <si>
    <t>Protein Carbonyl Assay Kit</t>
  </si>
  <si>
    <t>AB178846</t>
  </si>
  <si>
    <t xml:space="preserve">Anti-Iba1 antibody </t>
  </si>
  <si>
    <t>ab1791</t>
  </si>
  <si>
    <t>Anti-Histone H3 antibody - Nuclear Loading</t>
  </si>
  <si>
    <t>AB179515</t>
  </si>
  <si>
    <t>Anti-pro Caspase-1 + p10 + p12 antibody</t>
  </si>
  <si>
    <t xml:space="preserve">AB180757 </t>
  </si>
  <si>
    <t>Anti-Solute carrier family 22 member 5 antibody polyclonal rabbit, 100ul</t>
  </si>
  <si>
    <t>AB181762</t>
  </si>
  <si>
    <t xml:space="preserve"> Anti-PADI1 / PAD1 antibody</t>
  </si>
  <si>
    <t>ab18184</t>
  </si>
  <si>
    <t xml:space="preserve">Anti-6X His tag? antibody </t>
  </si>
  <si>
    <t>ab18207</t>
  </si>
  <si>
    <t xml:space="preserve">Anti-beta III Tubulin antibody </t>
  </si>
  <si>
    <t>ab18255</t>
  </si>
  <si>
    <t>Anti-Histone H2A antibody - ChIP Grade,100ug</t>
  </si>
  <si>
    <t xml:space="preserve">AB18258 </t>
  </si>
  <si>
    <t xml:space="preserve">Przeciwciało anti-PSD95 </t>
  </si>
  <si>
    <t>ab183393</t>
  </si>
  <si>
    <t xml:space="preserve">Anti-DNA/RNA Damage antibody [15A3] (FITC) </t>
  </si>
  <si>
    <t>ab18356</t>
  </si>
  <si>
    <t>Anti-DNA PKcs (phospho T2609) antibody [10B1]</t>
  </si>
  <si>
    <t>ab183942</t>
  </si>
  <si>
    <t>Recombinant Anti-NMDAR2B antibody</t>
  </si>
  <si>
    <t>AB183999</t>
  </si>
  <si>
    <t xml:space="preserve">Anti-GAD65 + GAD67 antibody </t>
  </si>
  <si>
    <t>ab184411</t>
  </si>
  <si>
    <t xml:space="preserve">anti P2Y12 antibody </t>
  </si>
  <si>
    <t>AB186735</t>
  </si>
  <si>
    <t>Anti-TOMM20 antibody</t>
  </si>
  <si>
    <t>ab18723</t>
  </si>
  <si>
    <t>Anti-Doublecortin antibody,50ug</t>
  </si>
  <si>
    <t>ab189819</t>
  </si>
  <si>
    <t>Membrane fluidity kit</t>
  </si>
  <si>
    <t>ab190289</t>
  </si>
  <si>
    <t>Anti-c-Fos antibody</t>
  </si>
  <si>
    <t>ab1903</t>
  </si>
  <si>
    <t>Anti-Alpha-synuclein antibody [4D6]</t>
  </si>
  <si>
    <t>ab191077</t>
  </si>
  <si>
    <t xml:space="preserve">Recombinant Anti-Nkx2.2 antibody </t>
  </si>
  <si>
    <t>ab191079</t>
  </si>
  <si>
    <t xml:space="preserve">Recombinant Anti-UQCRFS1/RISP antibody </t>
  </si>
  <si>
    <t>ab191500</t>
  </si>
  <si>
    <t>Anti-RGS20</t>
  </si>
  <si>
    <t>ab194948</t>
  </si>
  <si>
    <t>Anti-Striatin 4 antibody</t>
  </si>
  <si>
    <t>AB196942</t>
  </si>
  <si>
    <t>Anti-Annexin VI antibody, 100 ul, rabbit</t>
  </si>
  <si>
    <t>Anti-Annexin-6/ANXA6 antibody</t>
  </si>
  <si>
    <t>AB199359</t>
  </si>
  <si>
    <t>Anti-PROX1 antibody</t>
  </si>
  <si>
    <t>ab199768</t>
  </si>
  <si>
    <t>anti  alpha dystroglycan</t>
  </si>
  <si>
    <t>ab200200</t>
  </si>
  <si>
    <t>Recombinant Anti-PML Protein antibody</t>
  </si>
  <si>
    <t>ab200708</t>
  </si>
  <si>
    <t>Recombinant Anti-DUSP5 antibody (10ul)</t>
  </si>
  <si>
    <t>ab205402</t>
  </si>
  <si>
    <t>Chicken polyclonal to mCherry</t>
  </si>
  <si>
    <t>AB205718</t>
  </si>
  <si>
    <t>Goat Anti-Rabbit IgG H&amp;L (HRP)</t>
  </si>
  <si>
    <t>AB205719</t>
  </si>
  <si>
    <t>Goat Anti-Mouse IgG H&amp;L (HRP)</t>
  </si>
  <si>
    <t>ab213480</t>
  </si>
  <si>
    <t xml:space="preserve">Recombinant Anti-PD-L1 antibody </t>
  </si>
  <si>
    <t xml:space="preserve">AB216649 </t>
  </si>
  <si>
    <t>Anti-Somatostatin Receptor 2 antibody</t>
  </si>
  <si>
    <t>AB216772</t>
  </si>
  <si>
    <t>Goat anti-Mouse IgG H&amp;L (IRDye&amp;reg 800CW)</t>
  </si>
  <si>
    <t xml:space="preserve">AB216773 </t>
  </si>
  <si>
    <t>Goat anti-Rabbit IgG H&amp;L (IRDye&amp;reg 800CW</t>
  </si>
  <si>
    <t>AB216776</t>
  </si>
  <si>
    <t>Goat anti-Mouse IgG H&amp;L (IRDye&amp;reg 680RD)</t>
  </si>
  <si>
    <t>AB216777</t>
  </si>
  <si>
    <t xml:space="preserve">Goat Anti-Rabbit IgG H&amp;L (IRDye&amp;reg 680RD) </t>
  </si>
  <si>
    <t>AB21685</t>
  </si>
  <si>
    <t>Anti-GRP78 BiP</t>
  </si>
  <si>
    <t>AB223864</t>
  </si>
  <si>
    <t>Human Von Willebrand Factor ELISA Kit</t>
  </si>
  <si>
    <t>ab226482</t>
  </si>
  <si>
    <t xml:space="preserve">Microglia marker panel </t>
  </si>
  <si>
    <t>AB228560</t>
  </si>
  <si>
    <t>Succinate Dehydrogenase Activity Assay Kit</t>
  </si>
  <si>
    <t>ab2413</t>
  </si>
  <si>
    <t>Rabbit polyclonal to Fibronectin</t>
  </si>
  <si>
    <t>ab241983</t>
  </si>
  <si>
    <t>Anti-UQCRQ antibody</t>
  </si>
  <si>
    <t>ab242293</t>
  </si>
  <si>
    <t>Diacylglycerol kinase assay</t>
  </si>
  <si>
    <t>ab24700</t>
  </si>
  <si>
    <t xml:space="preserve">Anti-Nup153 antibody </t>
  </si>
  <si>
    <t>ab26350</t>
  </si>
  <si>
    <t xml:space="preserve">Anti-gamma H2A.X (phospho S139) antibody [9F3] </t>
  </si>
  <si>
    <t>ab270719</t>
  </si>
  <si>
    <t xml:space="preserve">Anti-CD86 antibody </t>
  </si>
  <si>
    <t>AB30788</t>
  </si>
  <si>
    <t>Anti-Somatostatin antibody</t>
  </si>
  <si>
    <t>ab32127</t>
  </si>
  <si>
    <t>Anti-Synaptophysin antibody [YE269],100ul</t>
  </si>
  <si>
    <t>ab32146</t>
  </si>
  <si>
    <t>GFP antibody</t>
  </si>
  <si>
    <t xml:space="preserve">AB32216 </t>
  </si>
  <si>
    <t xml:space="preserve">Anti-Insulin degrading enzyme / IDE antibody </t>
  </si>
  <si>
    <t>ab32330</t>
  </si>
  <si>
    <t>Rabbit monoclonal [E89] to Caldesmon/CDM</t>
  </si>
  <si>
    <t xml:space="preserve">ab32679 </t>
  </si>
  <si>
    <t xml:space="preserve">Anti-AKAP9 antibody </t>
  </si>
  <si>
    <t>AB3611</t>
  </si>
  <si>
    <t>Anti-RAGE antibody</t>
  </si>
  <si>
    <t>ab37264</t>
  </si>
  <si>
    <t>Anti-macroH2A.1 antibody - ChIP Grade,100ug</t>
  </si>
  <si>
    <t>ab38898</t>
  </si>
  <si>
    <t xml:space="preserve">Anti-MMP9 antibody </t>
  </si>
  <si>
    <t>AB41803</t>
  </si>
  <si>
    <t>Anti-Annexin-2/ANXA2 antibody</t>
  </si>
  <si>
    <t>AB45422</t>
  </si>
  <si>
    <t>Anti-Hormone sensitive lipase/HSL antibody</t>
  </si>
  <si>
    <t>ab46794</t>
  </si>
  <si>
    <t>Rabbit monoclonal [EP798Y] to Calponin 1</t>
  </si>
  <si>
    <t>ab49899</t>
  </si>
  <si>
    <t>Anti-Calbindin antibody</t>
  </si>
  <si>
    <t>ab5076</t>
  </si>
  <si>
    <t xml:space="preserve">Anti-Iba1 </t>
  </si>
  <si>
    <t>ab51243</t>
  </si>
  <si>
    <t xml:space="preserve">Recombinant Anti-p16 ARC antibody </t>
  </si>
  <si>
    <t>AB52180</t>
  </si>
  <si>
    <t>Anti-Ionotropic Glutamate receptor 2</t>
  </si>
  <si>
    <t>ab52632</t>
  </si>
  <si>
    <t xml:space="preserve"> Recombinant Anti-CD11c antibody</t>
  </si>
  <si>
    <t>ab53082</t>
  </si>
  <si>
    <t xml:space="preserve">Anti-Galectin 3 antibody </t>
  </si>
  <si>
    <t>ab53219</t>
  </si>
  <si>
    <t>Rabbit polyclonal to smooth muscle Myosin heavy chain 11</t>
  </si>
  <si>
    <t xml:space="preserve">ab53554 </t>
  </si>
  <si>
    <t>Anti-GFAP antibody (gt)</t>
  </si>
  <si>
    <t>ab5392</t>
  </si>
  <si>
    <t>chicken anti MAP2</t>
  </si>
  <si>
    <t>AB54518</t>
  </si>
  <si>
    <t>Anti-SHC (phospho S36) antibody [6E10]</t>
  </si>
  <si>
    <t>ab5694</t>
  </si>
  <si>
    <t xml:space="preserve">Anti-alpha smooth muscle Actin antibody </t>
  </si>
  <si>
    <t>ab59479</t>
  </si>
  <si>
    <t xml:space="preserve">Anti-CD63 antibody </t>
  </si>
  <si>
    <t>AB60269</t>
  </si>
  <si>
    <t>Anti-Perilipin-1 antibody</t>
  </si>
  <si>
    <t>ab6326</t>
  </si>
  <si>
    <t xml:space="preserve">rat anti BrdU </t>
  </si>
  <si>
    <t>ab63929</t>
  </si>
  <si>
    <t xml:space="preserve">Anti-Lipocalin-2 / NGAL antibody </t>
  </si>
  <si>
    <t>ab63931</t>
  </si>
  <si>
    <t>Anti-Nectin 3 antibody</t>
  </si>
  <si>
    <t>ab65354</t>
  </si>
  <si>
    <t xml:space="preserve">Superoxide Dismutase Activity Assay Kit </t>
  </si>
  <si>
    <t xml:space="preserve">AB65834 </t>
  </si>
  <si>
    <t>Anti-Alkaline Phosphatase, Tissue Non-Specific antibody, 100 ug, rabbit</t>
  </si>
  <si>
    <t>AB6721</t>
  </si>
  <si>
    <t xml:space="preserve">ab6728 </t>
  </si>
  <si>
    <t>Rabbit Anti-Mouse IgG H&amp;L (HRP),1mg</t>
  </si>
  <si>
    <t>ab6798</t>
  </si>
  <si>
    <t>donkey anti-rabbit IgG H&amp;L (FITC)</t>
  </si>
  <si>
    <t>ab6883</t>
  </si>
  <si>
    <t>Donkey Anti-Goat IgG H&amp;L</t>
  </si>
  <si>
    <t>ab6908</t>
  </si>
  <si>
    <t>Goat Anti-Guinea pig IgG H&amp;L (HRP)</t>
  </si>
  <si>
    <t>ab6992</t>
  </si>
  <si>
    <t xml:space="preserve">Anti-CTGF antibody </t>
  </si>
  <si>
    <t>AB71956</t>
  </si>
  <si>
    <t>Anti-Histone H3 (acetyl K56) antibody</t>
  </si>
  <si>
    <t>AB7260</t>
  </si>
  <si>
    <t>Anti-GFAP antibody</t>
  </si>
  <si>
    <t>ab7475</t>
  </si>
  <si>
    <t xml:space="preserve">Normal Donkey Serum </t>
  </si>
  <si>
    <t>AB7479</t>
  </si>
  <si>
    <t>Normal Bovine Calf Serum</t>
  </si>
  <si>
    <t xml:space="preserve">AB7481-50 </t>
  </si>
  <si>
    <t xml:space="preserve">Normal Goat Serum </t>
  </si>
  <si>
    <t>ab75855</t>
  </si>
  <si>
    <t>Recombinant Anti-PABPN1 antibody</t>
  </si>
  <si>
    <t>ab76309</t>
  </si>
  <si>
    <t xml:space="preserve">Recombinant Anti-Pin1 antibody </t>
  </si>
  <si>
    <t>ab77800</t>
  </si>
  <si>
    <t>Anti-SF3a66 antibody</t>
  </si>
  <si>
    <t xml:space="preserve">ab77924 </t>
  </si>
  <si>
    <t xml:space="preserve">Parkin antibody [PRK8] </t>
  </si>
  <si>
    <t xml:space="preserve">ab79785 </t>
  </si>
  <si>
    <t xml:space="preserve">Anti-NUP88 antibody </t>
  </si>
  <si>
    <t xml:space="preserve">ab79823 </t>
  </si>
  <si>
    <t xml:space="preserve">Recombinant Anti-HMGB1 antibody </t>
  </si>
  <si>
    <t>ab8021</t>
  </si>
  <si>
    <t>anti-CX3CR1 antibody</t>
  </si>
  <si>
    <t>AB81127</t>
  </si>
  <si>
    <t>Anti-MFF antibody</t>
  </si>
  <si>
    <t>ab81289</t>
  </si>
  <si>
    <t xml:space="preserve">Recombinant Anti-CD34 antibody </t>
  </si>
  <si>
    <t>ab81355</t>
  </si>
  <si>
    <t>Anti-Aquaporin 4</t>
  </si>
  <si>
    <t>ab8227</t>
  </si>
  <si>
    <t xml:space="preserve">Anti-beta Actin antibody </t>
  </si>
  <si>
    <t>ab8448</t>
  </si>
  <si>
    <t>Rabbit polyclonal to Osteopontin</t>
  </si>
  <si>
    <t xml:space="preserve">ab84516 </t>
  </si>
  <si>
    <t xml:space="preserve">Anti-TPR antibody </t>
  </si>
  <si>
    <t>ab84593</t>
  </si>
  <si>
    <t>Anti-GATA4 antibody</t>
  </si>
  <si>
    <t>ab84990</t>
  </si>
  <si>
    <t>Anti-SOX17 antibody [OTI3B10] 100 ul</t>
  </si>
  <si>
    <t>ab87645</t>
  </si>
  <si>
    <t>anti-connexin 43/GJA1 ant</t>
  </si>
  <si>
    <t>ab8925</t>
  </si>
  <si>
    <t>anti-activated Notch1 antibody</t>
  </si>
  <si>
    <t>ab8969</t>
  </si>
  <si>
    <t>Mouse monoclonal [R4A] to Smoothelin</t>
  </si>
  <si>
    <t xml:space="preserve">ab90527 </t>
  </si>
  <si>
    <t>Anti-SRPK1 antibody</t>
  </si>
  <si>
    <t>ab92360</t>
  </si>
  <si>
    <t>Recombinant Anti-RanGAP1 antibody</t>
  </si>
  <si>
    <t>ab92547</t>
  </si>
  <si>
    <t>Recombinant Anti-Vimentin antibody</t>
  </si>
  <si>
    <t>ab96051</t>
  </si>
  <si>
    <t>Anti-PML Protein antibody</t>
  </si>
  <si>
    <t xml:space="preserve">ab96134 </t>
  </si>
  <si>
    <t xml:space="preserve">Anti-Nucleoporin p62/NUP62 antibody </t>
  </si>
  <si>
    <t>ab97508</t>
  </si>
  <si>
    <t>Anti-ATRX antibody</t>
  </si>
  <si>
    <t>ab98952</t>
  </si>
  <si>
    <t xml:space="preserve">anti-N-cadherin [5D5] </t>
  </si>
  <si>
    <t xml:space="preserve">AB99102 </t>
  </si>
  <si>
    <t>Anti-SLC6A14 antibody</t>
  </si>
  <si>
    <t>Załącznik nr 2.2 do SIWZ</t>
  </si>
  <si>
    <t>G = E x F</t>
  </si>
  <si>
    <t>H</t>
  </si>
  <si>
    <t>I = G x H +G</t>
  </si>
  <si>
    <t xml:space="preserve">Wartość pozycji RAZEM (kolumna G, I) została przeniesiona do formularza oferty (załącznik nr 1 do SIWZ)         
</t>
  </si>
  <si>
    <t xml:space="preserve"> Dotyczy: przetargu o oznaczeniu AZP-261-22/2020 na dostawę odczynników laboratoryjnych (Abcam lub równoważnych)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</si>
</sst>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charset val="1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0" borderId="1" xfId="0" applyBorder="1"/>
    <xf numFmtId="0" fontId="8" fillId="0" borderId="1" xfId="0" applyFont="1" applyBorder="1"/>
    <xf numFmtId="164" fontId="4" fillId="0" borderId="4" xfId="0" applyNumberFormat="1" applyFont="1" applyBorder="1" applyAlignment="1">
      <alignment horizontal="left" vertical="center"/>
    </xf>
    <xf numFmtId="0" fontId="9" fillId="2" borderId="1" xfId="0" applyNumberFormat="1" applyFont="1" applyFill="1" applyBorder="1" applyAlignment="1" applyProtection="1">
      <alignment horizontal="right" vertical="top" wrapText="1"/>
    </xf>
    <xf numFmtId="0" fontId="0" fillId="2" borderId="1" xfId="0" applyFill="1" applyBorder="1"/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9"/>
  <sheetViews>
    <sheetView tabSelected="1" view="pageBreakPreview" zoomScale="60" zoomScaleNormal="100" workbookViewId="0">
      <selection activeCell="H4" sqref="H4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5"/>
      <c r="B1" s="15"/>
      <c r="C1" s="15"/>
      <c r="D1" s="15"/>
      <c r="E1" s="16"/>
      <c r="F1" s="16"/>
      <c r="G1" s="16"/>
      <c r="H1" s="16"/>
      <c r="I1" s="17" t="s">
        <v>389</v>
      </c>
    </row>
    <row r="2" spans="1:13">
      <c r="A2" s="15"/>
      <c r="B2" s="15"/>
      <c r="C2" s="15"/>
      <c r="D2" s="15"/>
      <c r="E2" s="15"/>
      <c r="F2" s="15"/>
      <c r="G2" s="15"/>
      <c r="H2" s="15"/>
      <c r="I2" s="15"/>
    </row>
    <row r="3" spans="1:13">
      <c r="A3" s="15"/>
      <c r="B3" s="15"/>
      <c r="C3" s="15"/>
      <c r="D3" s="18" t="s">
        <v>19</v>
      </c>
      <c r="E3" s="15"/>
      <c r="F3" s="15"/>
      <c r="G3" s="15"/>
      <c r="H3" s="15"/>
      <c r="I3" s="15"/>
    </row>
    <row r="4" spans="1:13">
      <c r="A4" s="15"/>
      <c r="B4" s="15"/>
      <c r="C4" s="15"/>
      <c r="D4" s="19" t="s">
        <v>0</v>
      </c>
      <c r="E4" s="15"/>
      <c r="F4" s="15"/>
      <c r="G4" s="15"/>
      <c r="H4" s="15"/>
      <c r="I4" s="15"/>
    </row>
    <row r="5" spans="1:13">
      <c r="A5" s="15"/>
      <c r="B5" s="15"/>
      <c r="C5" s="15"/>
      <c r="D5" s="15"/>
      <c r="E5" s="15"/>
      <c r="F5" s="15"/>
      <c r="G5" s="15"/>
      <c r="H5" s="15"/>
      <c r="I5" s="15"/>
    </row>
    <row r="6" spans="1:13" ht="15" customHeight="1">
      <c r="A6" s="40" t="s">
        <v>394</v>
      </c>
      <c r="B6" s="40"/>
      <c r="C6" s="40"/>
      <c r="D6" s="40"/>
      <c r="E6" s="40"/>
      <c r="F6" s="40"/>
      <c r="G6" s="40"/>
      <c r="H6" s="40"/>
      <c r="I6" s="40"/>
      <c r="J6" s="10"/>
      <c r="K6" s="10"/>
      <c r="L6" s="10"/>
      <c r="M6" s="10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2"/>
      <c r="K7" s="2"/>
      <c r="L7" s="2"/>
      <c r="M7" s="2"/>
    </row>
    <row r="8" spans="1:13" ht="15" customHeight="1">
      <c r="A8" s="44" t="s">
        <v>20</v>
      </c>
      <c r="B8" s="44"/>
      <c r="C8" s="44"/>
      <c r="D8" s="44"/>
      <c r="E8" s="44"/>
      <c r="F8" s="44"/>
      <c r="G8" s="44"/>
      <c r="H8" s="44"/>
      <c r="I8" s="44"/>
      <c r="J8" s="2"/>
      <c r="K8" s="2"/>
      <c r="L8" s="2"/>
      <c r="M8" s="2"/>
    </row>
    <row r="9" spans="1:13" ht="15" customHeight="1">
      <c r="A9" s="20" t="s">
        <v>1</v>
      </c>
      <c r="B9" s="15"/>
      <c r="C9" s="15"/>
      <c r="D9" s="15"/>
      <c r="E9" s="15"/>
      <c r="F9" s="15"/>
      <c r="G9" s="15"/>
      <c r="H9" s="15"/>
      <c r="I9" s="15"/>
    </row>
    <row r="10" spans="1:13" s="6" customFormat="1" ht="73.5" customHeight="1">
      <c r="A10" s="3" t="s">
        <v>10</v>
      </c>
      <c r="B10" s="14" t="s">
        <v>23</v>
      </c>
      <c r="C10" s="11" t="s">
        <v>22</v>
      </c>
      <c r="D10" s="11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390</v>
      </c>
      <c r="H11" s="8" t="s">
        <v>391</v>
      </c>
      <c r="I11" s="8" t="s">
        <v>392</v>
      </c>
    </row>
    <row r="12" spans="1:13" s="6" customFormat="1">
      <c r="A12" s="26">
        <v>1</v>
      </c>
      <c r="B12" s="28" t="s">
        <v>24</v>
      </c>
      <c r="C12" s="34" t="s">
        <v>25</v>
      </c>
      <c r="D12" s="27"/>
      <c r="E12" s="31">
        <v>1</v>
      </c>
      <c r="F12" s="30"/>
      <c r="G12" s="21"/>
      <c r="H12" s="23"/>
      <c r="I12" s="24"/>
    </row>
    <row r="13" spans="1:13" s="6" customFormat="1" ht="30">
      <c r="A13" s="26">
        <f>+A12+1</f>
        <v>2</v>
      </c>
      <c r="B13" s="28" t="s">
        <v>26</v>
      </c>
      <c r="C13" s="34" t="s">
        <v>27</v>
      </c>
      <c r="D13" s="27"/>
      <c r="E13" s="31">
        <v>1</v>
      </c>
      <c r="F13" s="30"/>
      <c r="G13" s="21"/>
      <c r="H13" s="23"/>
      <c r="I13" s="24"/>
    </row>
    <row r="14" spans="1:13" s="6" customFormat="1" ht="30">
      <c r="A14" s="26">
        <f t="shared" ref="A14:A77" si="0">+A13+1</f>
        <v>3</v>
      </c>
      <c r="B14" s="28" t="s">
        <v>28</v>
      </c>
      <c r="C14" s="34" t="s">
        <v>29</v>
      </c>
      <c r="D14" s="27"/>
      <c r="E14" s="31">
        <v>1</v>
      </c>
      <c r="F14" s="30"/>
      <c r="G14" s="21"/>
      <c r="H14" s="23"/>
      <c r="I14" s="24"/>
    </row>
    <row r="15" spans="1:13" s="6" customFormat="1" ht="30">
      <c r="A15" s="26">
        <f t="shared" si="0"/>
        <v>4</v>
      </c>
      <c r="B15" s="28" t="s">
        <v>30</v>
      </c>
      <c r="C15" s="34" t="s">
        <v>31</v>
      </c>
      <c r="D15" s="27"/>
      <c r="E15" s="31">
        <v>1</v>
      </c>
      <c r="F15" s="30"/>
      <c r="G15" s="21"/>
      <c r="H15" s="23"/>
      <c r="I15" s="24"/>
    </row>
    <row r="16" spans="1:13" s="6" customFormat="1" ht="30">
      <c r="A16" s="26">
        <f t="shared" si="0"/>
        <v>5</v>
      </c>
      <c r="B16" s="28" t="s">
        <v>32</v>
      </c>
      <c r="C16" s="34" t="s">
        <v>33</v>
      </c>
      <c r="D16" s="27"/>
      <c r="E16" s="31">
        <v>1</v>
      </c>
      <c r="F16" s="30"/>
      <c r="G16" s="21"/>
      <c r="H16" s="23"/>
      <c r="I16" s="24"/>
    </row>
    <row r="17" spans="1:9" s="6" customFormat="1">
      <c r="A17" s="26">
        <f t="shared" si="0"/>
        <v>6</v>
      </c>
      <c r="B17" s="28" t="s">
        <v>34</v>
      </c>
      <c r="C17" s="34" t="s">
        <v>35</v>
      </c>
      <c r="D17" s="27"/>
      <c r="E17" s="31">
        <v>1</v>
      </c>
      <c r="F17" s="30"/>
      <c r="G17" s="21"/>
      <c r="H17" s="23"/>
      <c r="I17" s="24"/>
    </row>
    <row r="18" spans="1:9" s="6" customFormat="1" ht="30">
      <c r="A18" s="26">
        <f t="shared" si="0"/>
        <v>7</v>
      </c>
      <c r="B18" s="28" t="s">
        <v>36</v>
      </c>
      <c r="C18" s="34" t="s">
        <v>37</v>
      </c>
      <c r="D18" s="27"/>
      <c r="E18" s="31">
        <v>1</v>
      </c>
      <c r="F18" s="30"/>
      <c r="G18" s="21"/>
      <c r="H18" s="23"/>
      <c r="I18" s="24"/>
    </row>
    <row r="19" spans="1:9" s="6" customFormat="1" ht="30">
      <c r="A19" s="26">
        <f t="shared" si="0"/>
        <v>8</v>
      </c>
      <c r="B19" s="28" t="s">
        <v>38</v>
      </c>
      <c r="C19" s="34" t="s">
        <v>39</v>
      </c>
      <c r="D19" s="27"/>
      <c r="E19" s="31">
        <v>1</v>
      </c>
      <c r="F19" s="30"/>
      <c r="G19" s="21"/>
      <c r="H19" s="23"/>
      <c r="I19" s="24"/>
    </row>
    <row r="20" spans="1:9" s="6" customFormat="1" ht="30">
      <c r="A20" s="26">
        <f t="shared" si="0"/>
        <v>9</v>
      </c>
      <c r="B20" s="28" t="s">
        <v>40</v>
      </c>
      <c r="C20" s="34" t="s">
        <v>41</v>
      </c>
      <c r="D20" s="27"/>
      <c r="E20" s="31">
        <v>3</v>
      </c>
      <c r="F20" s="30"/>
      <c r="G20" s="21"/>
      <c r="H20" s="23"/>
      <c r="I20" s="24"/>
    </row>
    <row r="21" spans="1:9" s="6" customFormat="1">
      <c r="A21" s="26">
        <f t="shared" si="0"/>
        <v>10</v>
      </c>
      <c r="B21" s="28" t="s">
        <v>42</v>
      </c>
      <c r="C21" s="34" t="s">
        <v>43</v>
      </c>
      <c r="D21" s="27"/>
      <c r="E21" s="31">
        <v>1</v>
      </c>
      <c r="F21" s="30"/>
      <c r="G21" s="21"/>
      <c r="H21" s="23"/>
      <c r="I21" s="24"/>
    </row>
    <row r="22" spans="1:9" s="6" customFormat="1" ht="30">
      <c r="A22" s="26">
        <f t="shared" si="0"/>
        <v>11</v>
      </c>
      <c r="B22" s="28" t="s">
        <v>44</v>
      </c>
      <c r="C22" s="34" t="s">
        <v>45</v>
      </c>
      <c r="D22" s="27"/>
      <c r="E22" s="31">
        <v>1</v>
      </c>
      <c r="F22" s="30"/>
      <c r="G22" s="21"/>
      <c r="H22" s="23"/>
      <c r="I22" s="24"/>
    </row>
    <row r="23" spans="1:9" s="6" customFormat="1" ht="30">
      <c r="A23" s="26">
        <f t="shared" si="0"/>
        <v>12</v>
      </c>
      <c r="B23" s="28" t="s">
        <v>46</v>
      </c>
      <c r="C23" s="34" t="s">
        <v>47</v>
      </c>
      <c r="D23" s="27"/>
      <c r="E23" s="31">
        <v>1</v>
      </c>
      <c r="F23" s="30"/>
      <c r="G23" s="21"/>
      <c r="H23" s="23"/>
      <c r="I23" s="24"/>
    </row>
    <row r="24" spans="1:9" s="6" customFormat="1">
      <c r="A24" s="26">
        <f t="shared" si="0"/>
        <v>13</v>
      </c>
      <c r="B24" s="28" t="s">
        <v>48</v>
      </c>
      <c r="C24" s="34" t="s">
        <v>49</v>
      </c>
      <c r="D24" s="27"/>
      <c r="E24" s="31">
        <v>1</v>
      </c>
      <c r="F24" s="30"/>
      <c r="G24" s="21"/>
      <c r="H24" s="23"/>
      <c r="I24" s="24"/>
    </row>
    <row r="25" spans="1:9" s="6" customFormat="1">
      <c r="A25" s="26">
        <f t="shared" si="0"/>
        <v>14</v>
      </c>
      <c r="B25" s="28" t="s">
        <v>50</v>
      </c>
      <c r="C25" s="34" t="s">
        <v>49</v>
      </c>
      <c r="D25" s="27"/>
      <c r="E25" s="31">
        <v>1</v>
      </c>
      <c r="F25" s="30"/>
      <c r="G25" s="21"/>
      <c r="H25" s="23"/>
      <c r="I25" s="24"/>
    </row>
    <row r="26" spans="1:9" s="6" customFormat="1">
      <c r="A26" s="26">
        <f t="shared" si="0"/>
        <v>15</v>
      </c>
      <c r="B26" s="28" t="s">
        <v>51</v>
      </c>
      <c r="C26" s="34" t="s">
        <v>52</v>
      </c>
      <c r="D26" s="27"/>
      <c r="E26" s="31">
        <v>1</v>
      </c>
      <c r="F26" s="30"/>
      <c r="G26" s="21"/>
      <c r="H26" s="23"/>
      <c r="I26" s="24"/>
    </row>
    <row r="27" spans="1:9" s="6" customFormat="1">
      <c r="A27" s="26">
        <f t="shared" si="0"/>
        <v>16</v>
      </c>
      <c r="B27" s="28" t="s">
        <v>53</v>
      </c>
      <c r="C27" s="34" t="s">
        <v>54</v>
      </c>
      <c r="D27" s="27"/>
      <c r="E27" s="31">
        <v>1</v>
      </c>
      <c r="F27" s="30"/>
      <c r="G27" s="21"/>
      <c r="H27" s="23"/>
      <c r="I27" s="24"/>
    </row>
    <row r="28" spans="1:9" s="6" customFormat="1">
      <c r="A28" s="26">
        <f t="shared" si="0"/>
        <v>17</v>
      </c>
      <c r="B28" s="28" t="s">
        <v>55</v>
      </c>
      <c r="C28" s="34" t="s">
        <v>56</v>
      </c>
      <c r="D28" s="27"/>
      <c r="E28" s="31">
        <v>1</v>
      </c>
      <c r="F28" s="30"/>
      <c r="G28" s="21"/>
      <c r="H28" s="23"/>
      <c r="I28" s="24"/>
    </row>
    <row r="29" spans="1:9" s="6" customFormat="1" ht="30">
      <c r="A29" s="26">
        <f t="shared" si="0"/>
        <v>18</v>
      </c>
      <c r="B29" s="28" t="s">
        <v>57</v>
      </c>
      <c r="C29" s="34" t="s">
        <v>58</v>
      </c>
      <c r="D29" s="27"/>
      <c r="E29" s="31">
        <v>1</v>
      </c>
      <c r="F29" s="30"/>
      <c r="G29" s="21"/>
      <c r="H29" s="23"/>
      <c r="I29" s="24"/>
    </row>
    <row r="30" spans="1:9" s="6" customFormat="1" ht="30">
      <c r="A30" s="26">
        <f t="shared" si="0"/>
        <v>19</v>
      </c>
      <c r="B30" s="28" t="s">
        <v>59</v>
      </c>
      <c r="C30" s="34" t="s">
        <v>60</v>
      </c>
      <c r="D30" s="27"/>
      <c r="E30" s="31">
        <v>2</v>
      </c>
      <c r="F30" s="30"/>
      <c r="G30" s="21"/>
      <c r="H30" s="23"/>
      <c r="I30" s="24"/>
    </row>
    <row r="31" spans="1:9" s="6" customFormat="1">
      <c r="A31" s="26">
        <f t="shared" si="0"/>
        <v>20</v>
      </c>
      <c r="B31" s="28" t="s">
        <v>61</v>
      </c>
      <c r="C31" s="34" t="s">
        <v>62</v>
      </c>
      <c r="D31" s="27"/>
      <c r="E31" s="31">
        <v>1</v>
      </c>
      <c r="F31" s="30"/>
      <c r="G31" s="21"/>
      <c r="H31" s="23"/>
      <c r="I31" s="24"/>
    </row>
    <row r="32" spans="1:9" s="6" customFormat="1">
      <c r="A32" s="26">
        <f t="shared" si="0"/>
        <v>21</v>
      </c>
      <c r="B32" s="28" t="s">
        <v>63</v>
      </c>
      <c r="C32" s="34" t="s">
        <v>64</v>
      </c>
      <c r="D32" s="27"/>
      <c r="E32" s="31">
        <v>1</v>
      </c>
      <c r="F32" s="30"/>
      <c r="G32" s="21"/>
      <c r="H32" s="23"/>
      <c r="I32" s="24"/>
    </row>
    <row r="33" spans="1:9" s="6" customFormat="1">
      <c r="A33" s="26">
        <f t="shared" si="0"/>
        <v>22</v>
      </c>
      <c r="B33" s="28" t="s">
        <v>65</v>
      </c>
      <c r="C33" s="34" t="s">
        <v>66</v>
      </c>
      <c r="D33" s="27"/>
      <c r="E33" s="31">
        <v>1</v>
      </c>
      <c r="F33" s="30"/>
      <c r="G33" s="21"/>
      <c r="H33" s="23"/>
      <c r="I33" s="24"/>
    </row>
    <row r="34" spans="1:9" s="6" customFormat="1">
      <c r="A34" s="26">
        <f t="shared" si="0"/>
        <v>23</v>
      </c>
      <c r="B34" s="28" t="s">
        <v>67</v>
      </c>
      <c r="C34" s="34" t="s">
        <v>68</v>
      </c>
      <c r="D34" s="27"/>
      <c r="E34" s="31">
        <v>2</v>
      </c>
      <c r="F34" s="30"/>
      <c r="G34" s="21"/>
      <c r="H34" s="23"/>
      <c r="I34" s="24"/>
    </row>
    <row r="35" spans="1:9" s="6" customFormat="1">
      <c r="A35" s="26">
        <f t="shared" si="0"/>
        <v>24</v>
      </c>
      <c r="B35" s="28" t="s">
        <v>69</v>
      </c>
      <c r="C35" s="34" t="s">
        <v>70</v>
      </c>
      <c r="D35" s="27"/>
      <c r="E35" s="31">
        <v>1</v>
      </c>
      <c r="F35" s="30"/>
      <c r="G35" s="21"/>
      <c r="H35" s="23"/>
      <c r="I35" s="24"/>
    </row>
    <row r="36" spans="1:9" s="6" customFormat="1">
      <c r="A36" s="26">
        <f t="shared" si="0"/>
        <v>25</v>
      </c>
      <c r="B36" s="28" t="s">
        <v>71</v>
      </c>
      <c r="C36" s="34" t="s">
        <v>72</v>
      </c>
      <c r="D36" s="27"/>
      <c r="E36" s="31">
        <v>1</v>
      </c>
      <c r="F36" s="30"/>
      <c r="G36" s="21"/>
      <c r="H36" s="23"/>
      <c r="I36" s="24"/>
    </row>
    <row r="37" spans="1:9" s="6" customFormat="1">
      <c r="A37" s="26">
        <f t="shared" si="0"/>
        <v>26</v>
      </c>
      <c r="B37" s="28" t="s">
        <v>73</v>
      </c>
      <c r="C37" s="34" t="s">
        <v>74</v>
      </c>
      <c r="D37" s="27"/>
      <c r="E37" s="31">
        <v>3</v>
      </c>
      <c r="F37" s="30"/>
      <c r="G37" s="21"/>
      <c r="H37" s="23"/>
      <c r="I37" s="24"/>
    </row>
    <row r="38" spans="1:9" s="6" customFormat="1" ht="30">
      <c r="A38" s="36">
        <f t="shared" si="0"/>
        <v>27</v>
      </c>
      <c r="B38" s="28" t="s">
        <v>75</v>
      </c>
      <c r="C38" s="34" t="s">
        <v>76</v>
      </c>
      <c r="D38" s="37"/>
      <c r="E38" s="31">
        <v>1</v>
      </c>
      <c r="F38" s="21"/>
      <c r="G38" s="21"/>
      <c r="H38" s="23"/>
      <c r="I38" s="24"/>
    </row>
    <row r="39" spans="1:9">
      <c r="A39" s="36">
        <f t="shared" si="0"/>
        <v>28</v>
      </c>
      <c r="B39" s="28" t="s">
        <v>77</v>
      </c>
      <c r="C39" s="34" t="s">
        <v>78</v>
      </c>
      <c r="D39" s="38"/>
      <c r="E39" s="31">
        <v>1</v>
      </c>
      <c r="F39" s="38"/>
      <c r="G39" s="38"/>
      <c r="H39" s="38"/>
      <c r="I39" s="38"/>
    </row>
    <row r="40" spans="1:9" ht="30">
      <c r="A40" s="36">
        <f t="shared" si="0"/>
        <v>29</v>
      </c>
      <c r="B40" s="28" t="s">
        <v>79</v>
      </c>
      <c r="C40" s="34" t="s">
        <v>80</v>
      </c>
      <c r="D40" s="38"/>
      <c r="E40" s="31">
        <v>1</v>
      </c>
      <c r="F40" s="38"/>
      <c r="G40" s="38"/>
      <c r="H40" s="38"/>
      <c r="I40" s="38"/>
    </row>
    <row r="41" spans="1:9">
      <c r="A41" s="36">
        <f t="shared" si="0"/>
        <v>30</v>
      </c>
      <c r="B41" s="28" t="s">
        <v>81</v>
      </c>
      <c r="C41" s="34" t="s">
        <v>82</v>
      </c>
      <c r="D41" s="38"/>
      <c r="E41" s="31">
        <v>1</v>
      </c>
      <c r="F41" s="38"/>
      <c r="G41" s="38"/>
      <c r="H41" s="38"/>
      <c r="I41" s="38"/>
    </row>
    <row r="42" spans="1:9" ht="15" customHeight="1">
      <c r="A42" s="36">
        <f t="shared" si="0"/>
        <v>31</v>
      </c>
      <c r="B42" s="28" t="s">
        <v>83</v>
      </c>
      <c r="C42" s="34" t="s">
        <v>84</v>
      </c>
      <c r="D42" s="38"/>
      <c r="E42" s="31">
        <v>1</v>
      </c>
      <c r="F42" s="38"/>
      <c r="G42" s="38"/>
      <c r="H42" s="38"/>
      <c r="I42" s="38"/>
    </row>
    <row r="43" spans="1:9" ht="15" customHeight="1">
      <c r="A43" s="36">
        <f t="shared" si="0"/>
        <v>32</v>
      </c>
      <c r="B43" s="28" t="s">
        <v>85</v>
      </c>
      <c r="C43" s="34" t="s">
        <v>86</v>
      </c>
      <c r="D43" s="38"/>
      <c r="E43" s="31">
        <v>1</v>
      </c>
      <c r="F43" s="38"/>
      <c r="G43" s="38"/>
      <c r="H43" s="38"/>
      <c r="I43" s="38"/>
    </row>
    <row r="44" spans="1:9" ht="33.75" customHeight="1">
      <c r="A44" s="36">
        <f t="shared" si="0"/>
        <v>33</v>
      </c>
      <c r="B44" s="28" t="s">
        <v>87</v>
      </c>
      <c r="C44" s="34" t="s">
        <v>88</v>
      </c>
      <c r="D44" s="38"/>
      <c r="E44" s="31">
        <v>1</v>
      </c>
      <c r="F44" s="38"/>
      <c r="G44" s="38"/>
      <c r="H44" s="38"/>
      <c r="I44" s="38"/>
    </row>
    <row r="45" spans="1:9" ht="15" customHeight="1">
      <c r="A45" s="36">
        <f t="shared" si="0"/>
        <v>34</v>
      </c>
      <c r="B45" s="28" t="s">
        <v>89</v>
      </c>
      <c r="C45" s="34" t="s">
        <v>90</v>
      </c>
      <c r="D45" s="38"/>
      <c r="E45" s="31">
        <v>1</v>
      </c>
      <c r="F45" s="38"/>
      <c r="G45" s="38"/>
      <c r="H45" s="38"/>
      <c r="I45" s="38"/>
    </row>
    <row r="46" spans="1:9" ht="30">
      <c r="A46" s="36">
        <f t="shared" si="0"/>
        <v>35</v>
      </c>
      <c r="B46" s="28" t="s">
        <v>91</v>
      </c>
      <c r="C46" s="34" t="s">
        <v>92</v>
      </c>
      <c r="D46" s="38"/>
      <c r="E46" s="31">
        <v>1</v>
      </c>
      <c r="F46" s="38"/>
      <c r="G46" s="38"/>
      <c r="H46" s="38"/>
      <c r="I46" s="38"/>
    </row>
    <row r="47" spans="1:9">
      <c r="A47" s="36">
        <f t="shared" si="0"/>
        <v>36</v>
      </c>
      <c r="B47" s="28" t="s">
        <v>93</v>
      </c>
      <c r="C47" s="34" t="s">
        <v>94</v>
      </c>
      <c r="D47" s="38"/>
      <c r="E47" s="31">
        <v>1</v>
      </c>
      <c r="F47" s="38"/>
      <c r="G47" s="38"/>
      <c r="H47" s="38"/>
      <c r="I47" s="38"/>
    </row>
    <row r="48" spans="1:9" ht="30">
      <c r="A48" s="36">
        <f t="shared" si="0"/>
        <v>37</v>
      </c>
      <c r="B48" s="28" t="s">
        <v>95</v>
      </c>
      <c r="C48" s="34" t="s">
        <v>96</v>
      </c>
      <c r="D48" s="38"/>
      <c r="E48" s="31">
        <v>1</v>
      </c>
      <c r="F48" s="38"/>
      <c r="G48" s="38"/>
      <c r="H48" s="38"/>
      <c r="I48" s="38"/>
    </row>
    <row r="49" spans="1:9" ht="30">
      <c r="A49" s="36">
        <f t="shared" si="0"/>
        <v>38</v>
      </c>
      <c r="B49" s="28" t="s">
        <v>97</v>
      </c>
      <c r="C49" s="34" t="s">
        <v>98</v>
      </c>
      <c r="D49" s="38"/>
      <c r="E49" s="31">
        <v>2</v>
      </c>
      <c r="F49" s="38"/>
      <c r="G49" s="38"/>
      <c r="H49" s="38"/>
      <c r="I49" s="38"/>
    </row>
    <row r="50" spans="1:9" ht="30">
      <c r="A50" s="36">
        <f t="shared" si="0"/>
        <v>39</v>
      </c>
      <c r="B50" s="28" t="s">
        <v>99</v>
      </c>
      <c r="C50" s="34" t="s">
        <v>100</v>
      </c>
      <c r="D50" s="38"/>
      <c r="E50" s="31">
        <v>2</v>
      </c>
      <c r="F50" s="38"/>
      <c r="G50" s="38"/>
      <c r="H50" s="38"/>
      <c r="I50" s="38"/>
    </row>
    <row r="51" spans="1:9">
      <c r="A51" s="36">
        <f t="shared" si="0"/>
        <v>40</v>
      </c>
      <c r="B51" s="28" t="s">
        <v>101</v>
      </c>
      <c r="C51" s="34" t="s">
        <v>102</v>
      </c>
      <c r="D51" s="38"/>
      <c r="E51" s="31">
        <v>1</v>
      </c>
      <c r="F51" s="38"/>
      <c r="G51" s="38"/>
      <c r="H51" s="38"/>
      <c r="I51" s="38"/>
    </row>
    <row r="52" spans="1:9">
      <c r="A52" s="36">
        <f t="shared" si="0"/>
        <v>41</v>
      </c>
      <c r="B52" s="28" t="s">
        <v>103</v>
      </c>
      <c r="C52" s="34" t="s">
        <v>104</v>
      </c>
      <c r="D52" s="38"/>
      <c r="E52" s="31">
        <v>1</v>
      </c>
      <c r="F52" s="38"/>
      <c r="G52" s="38"/>
      <c r="H52" s="38"/>
      <c r="I52" s="38"/>
    </row>
    <row r="53" spans="1:9">
      <c r="A53" s="36">
        <f t="shared" si="0"/>
        <v>42</v>
      </c>
      <c r="B53" s="28" t="s">
        <v>105</v>
      </c>
      <c r="C53" s="34" t="s">
        <v>106</v>
      </c>
      <c r="D53" s="38"/>
      <c r="E53" s="31">
        <v>1</v>
      </c>
      <c r="F53" s="38"/>
      <c r="G53" s="38"/>
      <c r="H53" s="38"/>
      <c r="I53" s="38"/>
    </row>
    <row r="54" spans="1:9" ht="30">
      <c r="A54" s="36">
        <f t="shared" si="0"/>
        <v>43</v>
      </c>
      <c r="B54" s="28" t="s">
        <v>107</v>
      </c>
      <c r="C54" s="34" t="s">
        <v>108</v>
      </c>
      <c r="D54" s="38"/>
      <c r="E54" s="31">
        <v>1</v>
      </c>
      <c r="F54" s="38"/>
      <c r="G54" s="38"/>
      <c r="H54" s="38"/>
      <c r="I54" s="38"/>
    </row>
    <row r="55" spans="1:9">
      <c r="A55" s="36">
        <f t="shared" si="0"/>
        <v>44</v>
      </c>
      <c r="B55" s="28" t="s">
        <v>109</v>
      </c>
      <c r="C55" s="34" t="s">
        <v>110</v>
      </c>
      <c r="D55" s="38"/>
      <c r="E55" s="31">
        <v>1</v>
      </c>
      <c r="F55" s="38"/>
      <c r="G55" s="38"/>
      <c r="H55" s="38"/>
      <c r="I55" s="38"/>
    </row>
    <row r="56" spans="1:9">
      <c r="A56" s="36">
        <f t="shared" si="0"/>
        <v>45</v>
      </c>
      <c r="B56" s="29" t="s">
        <v>111</v>
      </c>
      <c r="C56" s="35" t="s">
        <v>112</v>
      </c>
      <c r="D56" s="38"/>
      <c r="E56" s="32">
        <v>1</v>
      </c>
      <c r="F56" s="38"/>
      <c r="G56" s="38"/>
      <c r="H56" s="38"/>
      <c r="I56" s="38"/>
    </row>
    <row r="57" spans="1:9">
      <c r="A57" s="36">
        <f t="shared" si="0"/>
        <v>46</v>
      </c>
      <c r="B57" s="28" t="s">
        <v>113</v>
      </c>
      <c r="C57" s="34" t="s">
        <v>114</v>
      </c>
      <c r="D57" s="38"/>
      <c r="E57" s="31">
        <v>1</v>
      </c>
      <c r="F57" s="38"/>
      <c r="G57" s="38"/>
      <c r="H57" s="38"/>
      <c r="I57" s="38"/>
    </row>
    <row r="58" spans="1:9" ht="30">
      <c r="A58" s="36">
        <f t="shared" si="0"/>
        <v>47</v>
      </c>
      <c r="B58" s="28" t="s">
        <v>115</v>
      </c>
      <c r="C58" s="34" t="s">
        <v>116</v>
      </c>
      <c r="D58" s="38"/>
      <c r="E58" s="31">
        <v>1</v>
      </c>
      <c r="F58" s="38"/>
      <c r="G58" s="38"/>
      <c r="H58" s="38"/>
      <c r="I58" s="38"/>
    </row>
    <row r="59" spans="1:9" ht="30">
      <c r="A59" s="36">
        <f t="shared" si="0"/>
        <v>48</v>
      </c>
      <c r="B59" s="28" t="s">
        <v>117</v>
      </c>
      <c r="C59" s="34" t="s">
        <v>118</v>
      </c>
      <c r="D59" s="38"/>
      <c r="E59" s="31">
        <v>1</v>
      </c>
      <c r="F59" s="38"/>
      <c r="G59" s="38"/>
      <c r="H59" s="38"/>
      <c r="I59" s="38"/>
    </row>
    <row r="60" spans="1:9">
      <c r="A60" s="36">
        <f t="shared" si="0"/>
        <v>49</v>
      </c>
      <c r="B60" s="28" t="s">
        <v>119</v>
      </c>
      <c r="C60" s="34" t="s">
        <v>120</v>
      </c>
      <c r="D60" s="38"/>
      <c r="E60" s="31">
        <v>1</v>
      </c>
      <c r="F60" s="38"/>
      <c r="G60" s="38"/>
      <c r="H60" s="38"/>
      <c r="I60" s="38"/>
    </row>
    <row r="61" spans="1:9" ht="30">
      <c r="A61" s="36">
        <f t="shared" si="0"/>
        <v>50</v>
      </c>
      <c r="B61" s="28" t="s">
        <v>121</v>
      </c>
      <c r="C61" s="34" t="s">
        <v>122</v>
      </c>
      <c r="D61" s="38"/>
      <c r="E61" s="31">
        <v>1</v>
      </c>
      <c r="F61" s="38"/>
      <c r="G61" s="38"/>
      <c r="H61" s="38"/>
      <c r="I61" s="38"/>
    </row>
    <row r="62" spans="1:9">
      <c r="A62" s="36">
        <f t="shared" si="0"/>
        <v>51</v>
      </c>
      <c r="B62" s="28" t="s">
        <v>123</v>
      </c>
      <c r="C62" s="34" t="s">
        <v>124</v>
      </c>
      <c r="D62" s="38"/>
      <c r="E62" s="31">
        <v>1</v>
      </c>
      <c r="F62" s="38"/>
      <c r="G62" s="38"/>
      <c r="H62" s="38"/>
      <c r="I62" s="38"/>
    </row>
    <row r="63" spans="1:9" ht="30">
      <c r="A63" s="36">
        <f t="shared" si="0"/>
        <v>52</v>
      </c>
      <c r="B63" s="28" t="s">
        <v>125</v>
      </c>
      <c r="C63" s="34" t="s">
        <v>126</v>
      </c>
      <c r="D63" s="38"/>
      <c r="E63" s="31">
        <v>1</v>
      </c>
      <c r="F63" s="38"/>
      <c r="G63" s="38"/>
      <c r="H63" s="38"/>
      <c r="I63" s="38"/>
    </row>
    <row r="64" spans="1:9" ht="30">
      <c r="A64" s="36">
        <f t="shared" si="0"/>
        <v>53</v>
      </c>
      <c r="B64" s="28" t="s">
        <v>127</v>
      </c>
      <c r="C64" s="34" t="s">
        <v>128</v>
      </c>
      <c r="D64" s="38"/>
      <c r="E64" s="31">
        <v>1</v>
      </c>
      <c r="F64" s="38"/>
      <c r="G64" s="38"/>
      <c r="H64" s="38"/>
      <c r="I64" s="38"/>
    </row>
    <row r="65" spans="1:9">
      <c r="A65" s="36">
        <f t="shared" si="0"/>
        <v>54</v>
      </c>
      <c r="B65" s="28" t="s">
        <v>129</v>
      </c>
      <c r="C65" s="34" t="s">
        <v>130</v>
      </c>
      <c r="D65" s="38"/>
      <c r="E65" s="31">
        <v>1</v>
      </c>
      <c r="F65" s="38"/>
      <c r="G65" s="38"/>
      <c r="H65" s="38"/>
      <c r="I65" s="38"/>
    </row>
    <row r="66" spans="1:9" ht="30">
      <c r="A66" s="36">
        <f t="shared" si="0"/>
        <v>55</v>
      </c>
      <c r="B66" s="28" t="s">
        <v>131</v>
      </c>
      <c r="C66" s="34" t="s">
        <v>132</v>
      </c>
      <c r="D66" s="38"/>
      <c r="E66" s="31">
        <v>3</v>
      </c>
      <c r="F66" s="38"/>
      <c r="G66" s="38"/>
      <c r="H66" s="38"/>
      <c r="I66" s="38"/>
    </row>
    <row r="67" spans="1:9" ht="30">
      <c r="A67" s="36">
        <f t="shared" si="0"/>
        <v>56</v>
      </c>
      <c r="B67" s="28" t="s">
        <v>133</v>
      </c>
      <c r="C67" s="34" t="s">
        <v>134</v>
      </c>
      <c r="D67" s="38"/>
      <c r="E67" s="31">
        <v>1</v>
      </c>
      <c r="F67" s="38"/>
      <c r="G67" s="38"/>
      <c r="H67" s="38"/>
      <c r="I67" s="38"/>
    </row>
    <row r="68" spans="1:9" ht="30">
      <c r="A68" s="36">
        <f t="shared" si="0"/>
        <v>57</v>
      </c>
      <c r="B68" s="28" t="s">
        <v>135</v>
      </c>
      <c r="C68" s="34" t="s">
        <v>136</v>
      </c>
      <c r="D68" s="38"/>
      <c r="E68" s="31">
        <v>1</v>
      </c>
      <c r="F68" s="38"/>
      <c r="G68" s="38"/>
      <c r="H68" s="38"/>
      <c r="I68" s="38"/>
    </row>
    <row r="69" spans="1:9" ht="30">
      <c r="A69" s="36">
        <f t="shared" si="0"/>
        <v>58</v>
      </c>
      <c r="B69" s="28" t="s">
        <v>137</v>
      </c>
      <c r="C69" s="34" t="s">
        <v>138</v>
      </c>
      <c r="D69" s="38"/>
      <c r="E69" s="31">
        <v>1</v>
      </c>
      <c r="F69" s="38"/>
      <c r="G69" s="38"/>
      <c r="H69" s="38"/>
      <c r="I69" s="38"/>
    </row>
    <row r="70" spans="1:9">
      <c r="A70" s="36">
        <f t="shared" si="0"/>
        <v>59</v>
      </c>
      <c r="B70" s="28" t="s">
        <v>139</v>
      </c>
      <c r="C70" s="34" t="s">
        <v>140</v>
      </c>
      <c r="D70" s="38"/>
      <c r="E70" s="31">
        <v>1</v>
      </c>
      <c r="F70" s="38"/>
      <c r="G70" s="38"/>
      <c r="H70" s="38"/>
      <c r="I70" s="38"/>
    </row>
    <row r="71" spans="1:9">
      <c r="A71" s="36">
        <f t="shared" si="0"/>
        <v>60</v>
      </c>
      <c r="B71" s="28" t="s">
        <v>141</v>
      </c>
      <c r="C71" s="34" t="s">
        <v>142</v>
      </c>
      <c r="D71" s="38"/>
      <c r="E71" s="31">
        <v>1</v>
      </c>
      <c r="F71" s="38"/>
      <c r="G71" s="38"/>
      <c r="H71" s="38"/>
      <c r="I71" s="38"/>
    </row>
    <row r="72" spans="1:9">
      <c r="A72" s="36">
        <f t="shared" si="0"/>
        <v>61</v>
      </c>
      <c r="B72" s="28" t="s">
        <v>143</v>
      </c>
      <c r="C72" s="34" t="s">
        <v>144</v>
      </c>
      <c r="D72" s="38"/>
      <c r="E72" s="31">
        <v>1</v>
      </c>
      <c r="F72" s="38"/>
      <c r="G72" s="38"/>
      <c r="H72" s="38"/>
      <c r="I72" s="38"/>
    </row>
    <row r="73" spans="1:9" ht="45">
      <c r="A73" s="36">
        <f t="shared" si="0"/>
        <v>62</v>
      </c>
      <c r="B73" s="28" t="s">
        <v>145</v>
      </c>
      <c r="C73" s="34" t="s">
        <v>146</v>
      </c>
      <c r="D73" s="38"/>
      <c r="E73" s="31">
        <v>1</v>
      </c>
      <c r="F73" s="38"/>
      <c r="G73" s="38"/>
      <c r="H73" s="38"/>
      <c r="I73" s="38"/>
    </row>
    <row r="74" spans="1:9">
      <c r="A74" s="36">
        <f t="shared" si="0"/>
        <v>63</v>
      </c>
      <c r="B74" s="28" t="s">
        <v>147</v>
      </c>
      <c r="C74" s="34" t="s">
        <v>148</v>
      </c>
      <c r="D74" s="38"/>
      <c r="E74" s="31">
        <v>1</v>
      </c>
      <c r="F74" s="38"/>
      <c r="G74" s="38"/>
      <c r="H74" s="38"/>
      <c r="I74" s="38"/>
    </row>
    <row r="75" spans="1:9">
      <c r="A75" s="36">
        <f t="shared" si="0"/>
        <v>64</v>
      </c>
      <c r="B75" s="28" t="s">
        <v>149</v>
      </c>
      <c r="C75" s="34" t="s">
        <v>150</v>
      </c>
      <c r="D75" s="38"/>
      <c r="E75" s="31">
        <v>1</v>
      </c>
      <c r="F75" s="38"/>
      <c r="G75" s="38"/>
      <c r="H75" s="38"/>
      <c r="I75" s="38"/>
    </row>
    <row r="76" spans="1:9">
      <c r="A76" s="36">
        <f t="shared" si="0"/>
        <v>65</v>
      </c>
      <c r="B76" s="28" t="s">
        <v>151</v>
      </c>
      <c r="C76" s="34" t="s">
        <v>152</v>
      </c>
      <c r="D76" s="38"/>
      <c r="E76" s="31">
        <v>1</v>
      </c>
      <c r="F76" s="38"/>
      <c r="G76" s="38"/>
      <c r="H76" s="38"/>
      <c r="I76" s="38"/>
    </row>
    <row r="77" spans="1:9">
      <c r="A77" s="36">
        <f t="shared" si="0"/>
        <v>66</v>
      </c>
      <c r="B77" s="28" t="s">
        <v>153</v>
      </c>
      <c r="C77" s="34" t="s">
        <v>154</v>
      </c>
      <c r="D77" s="38"/>
      <c r="E77" s="31">
        <v>1</v>
      </c>
      <c r="F77" s="38"/>
      <c r="G77" s="38"/>
      <c r="H77" s="38"/>
      <c r="I77" s="38"/>
    </row>
    <row r="78" spans="1:9">
      <c r="A78" s="36">
        <f t="shared" ref="A78:A141" si="1">+A77+1</f>
        <v>67</v>
      </c>
      <c r="B78" s="28" t="s">
        <v>155</v>
      </c>
      <c r="C78" s="34" t="s">
        <v>156</v>
      </c>
      <c r="D78" s="38"/>
      <c r="E78" s="31">
        <v>1</v>
      </c>
      <c r="F78" s="38"/>
      <c r="G78" s="38"/>
      <c r="H78" s="38"/>
      <c r="I78" s="38"/>
    </row>
    <row r="79" spans="1:9" ht="30">
      <c r="A79" s="36">
        <f t="shared" si="1"/>
        <v>68</v>
      </c>
      <c r="B79" s="28" t="s">
        <v>157</v>
      </c>
      <c r="C79" s="34" t="s">
        <v>158</v>
      </c>
      <c r="D79" s="38"/>
      <c r="E79" s="31">
        <v>1</v>
      </c>
      <c r="F79" s="38"/>
      <c r="G79" s="38"/>
      <c r="H79" s="38"/>
      <c r="I79" s="38"/>
    </row>
    <row r="80" spans="1:9">
      <c r="A80" s="36">
        <f t="shared" si="1"/>
        <v>69</v>
      </c>
      <c r="B80" s="28" t="s">
        <v>159</v>
      </c>
      <c r="C80" s="34" t="s">
        <v>160</v>
      </c>
      <c r="D80" s="38"/>
      <c r="E80" s="31">
        <v>1</v>
      </c>
      <c r="F80" s="38"/>
      <c r="G80" s="38"/>
      <c r="H80" s="38"/>
      <c r="I80" s="38"/>
    </row>
    <row r="81" spans="1:9">
      <c r="A81" s="36">
        <f t="shared" si="1"/>
        <v>70</v>
      </c>
      <c r="B81" s="28" t="s">
        <v>161</v>
      </c>
      <c r="C81" s="34" t="s">
        <v>162</v>
      </c>
      <c r="D81" s="38"/>
      <c r="E81" s="31">
        <v>1</v>
      </c>
      <c r="F81" s="38"/>
      <c r="G81" s="38"/>
      <c r="H81" s="38"/>
      <c r="I81" s="38"/>
    </row>
    <row r="82" spans="1:9" ht="30">
      <c r="A82" s="36">
        <f t="shared" si="1"/>
        <v>71</v>
      </c>
      <c r="B82" s="28" t="s">
        <v>163</v>
      </c>
      <c r="C82" s="34" t="s">
        <v>164</v>
      </c>
      <c r="D82" s="38"/>
      <c r="E82" s="31">
        <v>2</v>
      </c>
      <c r="F82" s="38"/>
      <c r="G82" s="38"/>
      <c r="H82" s="38"/>
      <c r="I82" s="38"/>
    </row>
    <row r="83" spans="1:9">
      <c r="A83" s="36">
        <f t="shared" si="1"/>
        <v>72</v>
      </c>
      <c r="B83" s="28" t="s">
        <v>165</v>
      </c>
      <c r="C83" s="34" t="s">
        <v>166</v>
      </c>
      <c r="D83" s="38"/>
      <c r="E83" s="31">
        <v>1</v>
      </c>
      <c r="F83" s="38"/>
      <c r="G83" s="38"/>
      <c r="H83" s="38"/>
      <c r="I83" s="38"/>
    </row>
    <row r="84" spans="1:9" ht="30">
      <c r="A84" s="36">
        <f t="shared" si="1"/>
        <v>73</v>
      </c>
      <c r="B84" s="28" t="s">
        <v>167</v>
      </c>
      <c r="C84" s="34" t="s">
        <v>168</v>
      </c>
      <c r="D84" s="38"/>
      <c r="E84" s="31">
        <v>2</v>
      </c>
      <c r="F84" s="38"/>
      <c r="G84" s="38"/>
      <c r="H84" s="38"/>
      <c r="I84" s="38"/>
    </row>
    <row r="85" spans="1:9">
      <c r="A85" s="36">
        <f t="shared" si="1"/>
        <v>74</v>
      </c>
      <c r="B85" s="28" t="s">
        <v>169</v>
      </c>
      <c r="C85" s="34" t="s">
        <v>170</v>
      </c>
      <c r="D85" s="38"/>
      <c r="E85" s="31">
        <v>1</v>
      </c>
      <c r="F85" s="38"/>
      <c r="G85" s="38"/>
      <c r="H85" s="38"/>
      <c r="I85" s="38"/>
    </row>
    <row r="86" spans="1:9">
      <c r="A86" s="36">
        <f t="shared" si="1"/>
        <v>75</v>
      </c>
      <c r="B86" s="28" t="s">
        <v>171</v>
      </c>
      <c r="C86" s="34" t="s">
        <v>172</v>
      </c>
      <c r="D86" s="38"/>
      <c r="E86" s="31">
        <v>2</v>
      </c>
      <c r="F86" s="38"/>
      <c r="G86" s="38"/>
      <c r="H86" s="38"/>
      <c r="I86" s="38"/>
    </row>
    <row r="87" spans="1:9">
      <c r="A87" s="36">
        <f t="shared" si="1"/>
        <v>76</v>
      </c>
      <c r="B87" s="28" t="s">
        <v>173</v>
      </c>
      <c r="C87" s="34" t="s">
        <v>174</v>
      </c>
      <c r="D87" s="38"/>
      <c r="E87" s="31">
        <v>1</v>
      </c>
      <c r="F87" s="38"/>
      <c r="G87" s="38"/>
      <c r="H87" s="38"/>
      <c r="I87" s="38"/>
    </row>
    <row r="88" spans="1:9" ht="30">
      <c r="A88" s="36">
        <f t="shared" si="1"/>
        <v>77</v>
      </c>
      <c r="B88" s="28" t="s">
        <v>175</v>
      </c>
      <c r="C88" s="34" t="s">
        <v>176</v>
      </c>
      <c r="D88" s="38"/>
      <c r="E88" s="31">
        <v>1</v>
      </c>
      <c r="F88" s="38"/>
      <c r="G88" s="38"/>
      <c r="H88" s="38"/>
      <c r="I88" s="38"/>
    </row>
    <row r="89" spans="1:9">
      <c r="A89" s="36">
        <f t="shared" si="1"/>
        <v>78</v>
      </c>
      <c r="B89" s="28" t="s">
        <v>177</v>
      </c>
      <c r="C89" s="34" t="s">
        <v>178</v>
      </c>
      <c r="D89" s="38"/>
      <c r="E89" s="31">
        <v>1</v>
      </c>
      <c r="F89" s="38"/>
      <c r="G89" s="38"/>
      <c r="H89" s="38"/>
      <c r="I89" s="38"/>
    </row>
    <row r="90" spans="1:9" ht="30">
      <c r="A90" s="36">
        <f t="shared" si="1"/>
        <v>79</v>
      </c>
      <c r="B90" s="28" t="s">
        <v>179</v>
      </c>
      <c r="C90" s="34" t="s">
        <v>180</v>
      </c>
      <c r="D90" s="38"/>
      <c r="E90" s="31">
        <v>1</v>
      </c>
      <c r="F90" s="38"/>
      <c r="G90" s="38"/>
      <c r="H90" s="38"/>
      <c r="I90" s="38"/>
    </row>
    <row r="91" spans="1:9" ht="30">
      <c r="A91" s="36">
        <f t="shared" si="1"/>
        <v>80</v>
      </c>
      <c r="B91" s="28" t="s">
        <v>181</v>
      </c>
      <c r="C91" s="34" t="s">
        <v>182</v>
      </c>
      <c r="D91" s="38"/>
      <c r="E91" s="31">
        <v>1</v>
      </c>
      <c r="F91" s="38"/>
      <c r="G91" s="38"/>
      <c r="H91" s="38"/>
      <c r="I91" s="38"/>
    </row>
    <row r="92" spans="1:9">
      <c r="A92" s="36">
        <f t="shared" si="1"/>
        <v>81</v>
      </c>
      <c r="B92" s="28" t="s">
        <v>183</v>
      </c>
      <c r="C92" s="34" t="s">
        <v>184</v>
      </c>
      <c r="D92" s="38"/>
      <c r="E92" s="31">
        <v>1</v>
      </c>
      <c r="F92" s="38"/>
      <c r="G92" s="38"/>
      <c r="H92" s="38"/>
      <c r="I92" s="38"/>
    </row>
    <row r="93" spans="1:9">
      <c r="A93" s="36">
        <f t="shared" si="1"/>
        <v>82</v>
      </c>
      <c r="B93" s="28" t="s">
        <v>185</v>
      </c>
      <c r="C93" s="34" t="s">
        <v>186</v>
      </c>
      <c r="D93" s="38"/>
      <c r="E93" s="31">
        <v>1</v>
      </c>
      <c r="F93" s="38"/>
      <c r="G93" s="38"/>
      <c r="H93" s="38"/>
      <c r="I93" s="38"/>
    </row>
    <row r="94" spans="1:9">
      <c r="A94" s="36">
        <f t="shared" si="1"/>
        <v>83</v>
      </c>
      <c r="B94" s="28" t="s">
        <v>187</v>
      </c>
      <c r="C94" s="34" t="s">
        <v>188</v>
      </c>
      <c r="D94" s="38"/>
      <c r="E94" s="31">
        <v>1</v>
      </c>
      <c r="F94" s="38"/>
      <c r="G94" s="38"/>
      <c r="H94" s="38"/>
      <c r="I94" s="38"/>
    </row>
    <row r="95" spans="1:9">
      <c r="A95" s="36">
        <f t="shared" si="1"/>
        <v>84</v>
      </c>
      <c r="B95" s="28" t="s">
        <v>189</v>
      </c>
      <c r="C95" s="34" t="s">
        <v>190</v>
      </c>
      <c r="D95" s="38"/>
      <c r="E95" s="31">
        <v>1</v>
      </c>
      <c r="F95" s="38"/>
      <c r="G95" s="38"/>
      <c r="H95" s="38"/>
      <c r="I95" s="38"/>
    </row>
    <row r="96" spans="1:9">
      <c r="A96" s="36">
        <f t="shared" si="1"/>
        <v>85</v>
      </c>
      <c r="B96" s="28" t="s">
        <v>191</v>
      </c>
      <c r="C96" s="34" t="s">
        <v>192</v>
      </c>
      <c r="D96" s="38"/>
      <c r="E96" s="31">
        <v>1</v>
      </c>
      <c r="F96" s="38"/>
      <c r="G96" s="38"/>
      <c r="H96" s="38"/>
      <c r="I96" s="38"/>
    </row>
    <row r="97" spans="1:9">
      <c r="A97" s="36">
        <f t="shared" si="1"/>
        <v>86</v>
      </c>
      <c r="B97" s="28" t="s">
        <v>193</v>
      </c>
      <c r="C97" s="34" t="s">
        <v>194</v>
      </c>
      <c r="D97" s="38"/>
      <c r="E97" s="31">
        <v>1</v>
      </c>
      <c r="F97" s="38"/>
      <c r="G97" s="38"/>
      <c r="H97" s="38"/>
      <c r="I97" s="38"/>
    </row>
    <row r="98" spans="1:9">
      <c r="A98" s="36">
        <f t="shared" si="1"/>
        <v>87</v>
      </c>
      <c r="B98" s="28" t="s">
        <v>195</v>
      </c>
      <c r="C98" s="34" t="s">
        <v>196</v>
      </c>
      <c r="D98" s="38"/>
      <c r="E98" s="31">
        <v>1</v>
      </c>
      <c r="F98" s="38"/>
      <c r="G98" s="38"/>
      <c r="H98" s="38"/>
      <c r="I98" s="38"/>
    </row>
    <row r="99" spans="1:9">
      <c r="A99" s="36">
        <f t="shared" si="1"/>
        <v>88</v>
      </c>
      <c r="B99" s="28" t="s">
        <v>197</v>
      </c>
      <c r="C99" s="34" t="s">
        <v>198</v>
      </c>
      <c r="D99" s="38"/>
      <c r="E99" s="31">
        <v>2</v>
      </c>
      <c r="F99" s="38"/>
      <c r="G99" s="38"/>
      <c r="H99" s="38"/>
      <c r="I99" s="38"/>
    </row>
    <row r="100" spans="1:9">
      <c r="A100" s="36">
        <f t="shared" si="1"/>
        <v>89</v>
      </c>
      <c r="B100" s="28" t="s">
        <v>199</v>
      </c>
      <c r="C100" s="34" t="s">
        <v>200</v>
      </c>
      <c r="D100" s="38"/>
      <c r="E100" s="31">
        <v>1</v>
      </c>
      <c r="F100" s="38"/>
      <c r="G100" s="38"/>
      <c r="H100" s="38"/>
      <c r="I100" s="38"/>
    </row>
    <row r="101" spans="1:9" ht="30">
      <c r="A101" s="36">
        <f t="shared" si="1"/>
        <v>90</v>
      </c>
      <c r="B101" s="28" t="s">
        <v>201</v>
      </c>
      <c r="C101" s="34" t="s">
        <v>202</v>
      </c>
      <c r="D101" s="38"/>
      <c r="E101" s="31">
        <v>1</v>
      </c>
      <c r="F101" s="38"/>
      <c r="G101" s="38"/>
      <c r="H101" s="38"/>
      <c r="I101" s="38"/>
    </row>
    <row r="102" spans="1:9">
      <c r="A102" s="36">
        <f t="shared" si="1"/>
        <v>91</v>
      </c>
      <c r="B102" s="28" t="s">
        <v>203</v>
      </c>
      <c r="C102" s="34" t="s">
        <v>204</v>
      </c>
      <c r="D102" s="38"/>
      <c r="E102" s="31">
        <v>1</v>
      </c>
      <c r="F102" s="38"/>
      <c r="G102" s="38"/>
      <c r="H102" s="38"/>
      <c r="I102" s="38"/>
    </row>
    <row r="103" spans="1:9">
      <c r="A103" s="36">
        <f t="shared" si="1"/>
        <v>92</v>
      </c>
      <c r="B103" s="28" t="s">
        <v>205</v>
      </c>
      <c r="C103" s="34" t="s">
        <v>206</v>
      </c>
      <c r="D103" s="38"/>
      <c r="E103" s="31">
        <v>3</v>
      </c>
      <c r="F103" s="38"/>
      <c r="G103" s="38"/>
      <c r="H103" s="38"/>
      <c r="I103" s="38"/>
    </row>
    <row r="104" spans="1:9">
      <c r="A104" s="36">
        <f t="shared" si="1"/>
        <v>93</v>
      </c>
      <c r="B104" s="28" t="s">
        <v>207</v>
      </c>
      <c r="C104" s="34" t="s">
        <v>208</v>
      </c>
      <c r="D104" s="38"/>
      <c r="E104" s="31">
        <v>1</v>
      </c>
      <c r="F104" s="38"/>
      <c r="G104" s="38"/>
      <c r="H104" s="38"/>
      <c r="I104" s="38"/>
    </row>
    <row r="105" spans="1:9">
      <c r="A105" s="36">
        <f t="shared" si="1"/>
        <v>94</v>
      </c>
      <c r="B105" s="28" t="s">
        <v>207</v>
      </c>
      <c r="C105" s="34" t="s">
        <v>209</v>
      </c>
      <c r="D105" s="38"/>
      <c r="E105" s="31">
        <v>2</v>
      </c>
      <c r="F105" s="38"/>
      <c r="G105" s="38"/>
      <c r="H105" s="38"/>
      <c r="I105" s="38"/>
    </row>
    <row r="106" spans="1:9">
      <c r="A106" s="36">
        <f t="shared" si="1"/>
        <v>95</v>
      </c>
      <c r="B106" s="28" t="s">
        <v>210</v>
      </c>
      <c r="C106" s="34" t="s">
        <v>211</v>
      </c>
      <c r="D106" s="38"/>
      <c r="E106" s="31">
        <v>1</v>
      </c>
      <c r="F106" s="38"/>
      <c r="G106" s="38"/>
      <c r="H106" s="38"/>
      <c r="I106" s="38"/>
    </row>
    <row r="107" spans="1:9">
      <c r="A107" s="36">
        <f t="shared" si="1"/>
        <v>96</v>
      </c>
      <c r="B107" s="28" t="s">
        <v>212</v>
      </c>
      <c r="C107" s="34" t="s">
        <v>213</v>
      </c>
      <c r="D107" s="38"/>
      <c r="E107" s="31">
        <v>1</v>
      </c>
      <c r="F107" s="38"/>
      <c r="G107" s="38"/>
      <c r="H107" s="38"/>
      <c r="I107" s="38"/>
    </row>
    <row r="108" spans="1:9" ht="30">
      <c r="A108" s="36">
        <f t="shared" si="1"/>
        <v>97</v>
      </c>
      <c r="B108" s="28" t="s">
        <v>214</v>
      </c>
      <c r="C108" s="34" t="s">
        <v>215</v>
      </c>
      <c r="D108" s="38"/>
      <c r="E108" s="31">
        <v>1</v>
      </c>
      <c r="F108" s="38"/>
      <c r="G108" s="38"/>
      <c r="H108" s="38"/>
      <c r="I108" s="38"/>
    </row>
    <row r="109" spans="1:9" ht="30">
      <c r="A109" s="36">
        <f t="shared" si="1"/>
        <v>98</v>
      </c>
      <c r="B109" s="28" t="s">
        <v>216</v>
      </c>
      <c r="C109" s="34" t="s">
        <v>217</v>
      </c>
      <c r="D109" s="38"/>
      <c r="E109" s="31">
        <v>1</v>
      </c>
      <c r="F109" s="38"/>
      <c r="G109" s="38"/>
      <c r="H109" s="38"/>
      <c r="I109" s="38"/>
    </row>
    <row r="110" spans="1:9">
      <c r="A110" s="36">
        <f t="shared" si="1"/>
        <v>99</v>
      </c>
      <c r="B110" s="28" t="s">
        <v>218</v>
      </c>
      <c r="C110" s="34" t="s">
        <v>219</v>
      </c>
      <c r="D110" s="38"/>
      <c r="E110" s="31">
        <v>1</v>
      </c>
      <c r="F110" s="38"/>
      <c r="G110" s="38"/>
      <c r="H110" s="38"/>
      <c r="I110" s="38"/>
    </row>
    <row r="111" spans="1:9">
      <c r="A111" s="36">
        <f t="shared" si="1"/>
        <v>100</v>
      </c>
      <c r="B111" s="28" t="s">
        <v>220</v>
      </c>
      <c r="C111" s="34" t="s">
        <v>221</v>
      </c>
      <c r="D111" s="38"/>
      <c r="E111" s="31">
        <v>2</v>
      </c>
      <c r="F111" s="38"/>
      <c r="G111" s="38"/>
      <c r="H111" s="38"/>
      <c r="I111" s="38"/>
    </row>
    <row r="112" spans="1:9">
      <c r="A112" s="36">
        <f t="shared" si="1"/>
        <v>101</v>
      </c>
      <c r="B112" s="28" t="s">
        <v>222</v>
      </c>
      <c r="C112" s="34" t="s">
        <v>223</v>
      </c>
      <c r="D112" s="38"/>
      <c r="E112" s="31">
        <v>1</v>
      </c>
      <c r="F112" s="38"/>
      <c r="G112" s="38"/>
      <c r="H112" s="38"/>
      <c r="I112" s="38"/>
    </row>
    <row r="113" spans="1:9">
      <c r="A113" s="36">
        <f t="shared" si="1"/>
        <v>102</v>
      </c>
      <c r="B113" s="28" t="s">
        <v>224</v>
      </c>
      <c r="C113" s="34" t="s">
        <v>225</v>
      </c>
      <c r="D113" s="38"/>
      <c r="E113" s="31">
        <v>1</v>
      </c>
      <c r="F113" s="38"/>
      <c r="G113" s="38"/>
      <c r="H113" s="38"/>
      <c r="I113" s="38"/>
    </row>
    <row r="114" spans="1:9">
      <c r="A114" s="36">
        <f t="shared" si="1"/>
        <v>103</v>
      </c>
      <c r="B114" s="28" t="s">
        <v>226</v>
      </c>
      <c r="C114" s="34" t="s">
        <v>227</v>
      </c>
      <c r="D114" s="38"/>
      <c r="E114" s="31">
        <v>1</v>
      </c>
      <c r="F114" s="38"/>
      <c r="G114" s="38"/>
      <c r="H114" s="38"/>
      <c r="I114" s="38"/>
    </row>
    <row r="115" spans="1:9" ht="30">
      <c r="A115" s="36">
        <f t="shared" si="1"/>
        <v>104</v>
      </c>
      <c r="B115" s="28" t="s">
        <v>228</v>
      </c>
      <c r="C115" s="34" t="s">
        <v>229</v>
      </c>
      <c r="D115" s="38"/>
      <c r="E115" s="31">
        <v>1</v>
      </c>
      <c r="F115" s="38"/>
      <c r="G115" s="38"/>
      <c r="H115" s="38"/>
      <c r="I115" s="38"/>
    </row>
    <row r="116" spans="1:9" ht="30">
      <c r="A116" s="36">
        <f t="shared" si="1"/>
        <v>105</v>
      </c>
      <c r="B116" s="28" t="s">
        <v>230</v>
      </c>
      <c r="C116" s="34" t="s">
        <v>231</v>
      </c>
      <c r="D116" s="38"/>
      <c r="E116" s="31">
        <v>1</v>
      </c>
      <c r="F116" s="38"/>
      <c r="G116" s="38"/>
      <c r="H116" s="38"/>
      <c r="I116" s="38"/>
    </row>
    <row r="117" spans="1:9" ht="30">
      <c r="A117" s="36">
        <f t="shared" si="1"/>
        <v>106</v>
      </c>
      <c r="B117" s="28" t="s">
        <v>232</v>
      </c>
      <c r="C117" s="34" t="s">
        <v>233</v>
      </c>
      <c r="D117" s="38"/>
      <c r="E117" s="31">
        <v>1</v>
      </c>
      <c r="F117" s="38"/>
      <c r="G117" s="38"/>
      <c r="H117" s="38"/>
      <c r="I117" s="38"/>
    </row>
    <row r="118" spans="1:9" ht="30">
      <c r="A118" s="36">
        <f t="shared" si="1"/>
        <v>107</v>
      </c>
      <c r="B118" s="28" t="s">
        <v>234</v>
      </c>
      <c r="C118" s="34" t="s">
        <v>235</v>
      </c>
      <c r="D118" s="38"/>
      <c r="E118" s="31">
        <v>1</v>
      </c>
      <c r="F118" s="38"/>
      <c r="G118" s="38"/>
      <c r="H118" s="38"/>
      <c r="I118" s="38"/>
    </row>
    <row r="119" spans="1:9">
      <c r="A119" s="36">
        <f t="shared" si="1"/>
        <v>108</v>
      </c>
      <c r="B119" s="28" t="s">
        <v>236</v>
      </c>
      <c r="C119" s="34" t="s">
        <v>237</v>
      </c>
      <c r="D119" s="38"/>
      <c r="E119" s="31">
        <v>2</v>
      </c>
      <c r="F119" s="38"/>
      <c r="G119" s="38"/>
      <c r="H119" s="38"/>
      <c r="I119" s="38"/>
    </row>
    <row r="120" spans="1:9">
      <c r="A120" s="36">
        <f t="shared" si="1"/>
        <v>109</v>
      </c>
      <c r="B120" s="28" t="s">
        <v>238</v>
      </c>
      <c r="C120" s="34" t="s">
        <v>239</v>
      </c>
      <c r="D120" s="38"/>
      <c r="E120" s="31">
        <v>1</v>
      </c>
      <c r="F120" s="38"/>
      <c r="G120" s="38"/>
      <c r="H120" s="38"/>
      <c r="I120" s="38"/>
    </row>
    <row r="121" spans="1:9">
      <c r="A121" s="36">
        <f t="shared" si="1"/>
        <v>110</v>
      </c>
      <c r="B121" s="28" t="s">
        <v>240</v>
      </c>
      <c r="C121" s="34" t="s">
        <v>241</v>
      </c>
      <c r="D121" s="38"/>
      <c r="E121" s="31">
        <v>1</v>
      </c>
      <c r="F121" s="38"/>
      <c r="G121" s="38"/>
      <c r="H121" s="38"/>
      <c r="I121" s="38"/>
    </row>
    <row r="122" spans="1:9" ht="30">
      <c r="A122" s="36">
        <f t="shared" si="1"/>
        <v>111</v>
      </c>
      <c r="B122" s="28" t="s">
        <v>242</v>
      </c>
      <c r="C122" s="34" t="s">
        <v>243</v>
      </c>
      <c r="D122" s="38"/>
      <c r="E122" s="31">
        <v>1</v>
      </c>
      <c r="F122" s="38"/>
      <c r="G122" s="38"/>
      <c r="H122" s="38"/>
      <c r="I122" s="38"/>
    </row>
    <row r="123" spans="1:9">
      <c r="A123" s="36">
        <f t="shared" si="1"/>
        <v>112</v>
      </c>
      <c r="B123" s="29" t="s">
        <v>244</v>
      </c>
      <c r="C123" s="35" t="s">
        <v>245</v>
      </c>
      <c r="D123" s="38"/>
      <c r="E123" s="32">
        <v>1</v>
      </c>
      <c r="F123" s="38"/>
      <c r="G123" s="38"/>
      <c r="H123" s="38"/>
      <c r="I123" s="38"/>
    </row>
    <row r="124" spans="1:9">
      <c r="A124" s="36">
        <f t="shared" si="1"/>
        <v>113</v>
      </c>
      <c r="B124" s="28" t="s">
        <v>246</v>
      </c>
      <c r="C124" s="34" t="s">
        <v>247</v>
      </c>
      <c r="D124" s="38"/>
      <c r="E124" s="31">
        <v>1</v>
      </c>
      <c r="F124" s="38"/>
      <c r="G124" s="38"/>
      <c r="H124" s="38"/>
      <c r="I124" s="38"/>
    </row>
    <row r="125" spans="1:9">
      <c r="A125" s="36">
        <f t="shared" si="1"/>
        <v>114</v>
      </c>
      <c r="B125" s="28" t="s">
        <v>248</v>
      </c>
      <c r="C125" s="34" t="s">
        <v>249</v>
      </c>
      <c r="D125" s="38"/>
      <c r="E125" s="31">
        <v>2</v>
      </c>
      <c r="F125" s="38"/>
      <c r="G125" s="38"/>
      <c r="H125" s="38"/>
      <c r="I125" s="38"/>
    </row>
    <row r="126" spans="1:9">
      <c r="A126" s="36">
        <f t="shared" si="1"/>
        <v>115</v>
      </c>
      <c r="B126" s="28" t="s">
        <v>250</v>
      </c>
      <c r="C126" s="34" t="s">
        <v>251</v>
      </c>
      <c r="D126" s="38"/>
      <c r="E126" s="31">
        <v>1</v>
      </c>
      <c r="F126" s="38"/>
      <c r="G126" s="38"/>
      <c r="H126" s="38"/>
      <c r="I126" s="38"/>
    </row>
    <row r="127" spans="1:9" ht="30">
      <c r="A127" s="36">
        <f t="shared" si="1"/>
        <v>116</v>
      </c>
      <c r="B127" s="28" t="s">
        <v>252</v>
      </c>
      <c r="C127" s="34" t="s">
        <v>253</v>
      </c>
      <c r="D127" s="38"/>
      <c r="E127" s="31">
        <v>1</v>
      </c>
      <c r="F127" s="38"/>
      <c r="G127" s="38"/>
      <c r="H127" s="38"/>
      <c r="I127" s="38"/>
    </row>
    <row r="128" spans="1:9">
      <c r="A128" s="36">
        <f t="shared" si="1"/>
        <v>117</v>
      </c>
      <c r="B128" s="28" t="s">
        <v>254</v>
      </c>
      <c r="C128" s="34" t="s">
        <v>255</v>
      </c>
      <c r="D128" s="38"/>
      <c r="E128" s="31">
        <v>1</v>
      </c>
      <c r="F128" s="38"/>
      <c r="G128" s="38"/>
      <c r="H128" s="38"/>
      <c r="I128" s="38"/>
    </row>
    <row r="129" spans="1:9">
      <c r="A129" s="36">
        <f t="shared" si="1"/>
        <v>118</v>
      </c>
      <c r="B129" s="28" t="s">
        <v>256</v>
      </c>
      <c r="C129" s="34" t="s">
        <v>257</v>
      </c>
      <c r="D129" s="38"/>
      <c r="E129" s="31">
        <v>1</v>
      </c>
      <c r="F129" s="38"/>
      <c r="G129" s="38"/>
      <c r="H129" s="38"/>
      <c r="I129" s="38"/>
    </row>
    <row r="130" spans="1:9" ht="30">
      <c r="A130" s="36">
        <f t="shared" si="1"/>
        <v>119</v>
      </c>
      <c r="B130" s="28" t="s">
        <v>258</v>
      </c>
      <c r="C130" s="34" t="s">
        <v>259</v>
      </c>
      <c r="D130" s="38"/>
      <c r="E130" s="31">
        <v>1</v>
      </c>
      <c r="F130" s="38"/>
      <c r="G130" s="38"/>
      <c r="H130" s="38"/>
      <c r="I130" s="38"/>
    </row>
    <row r="131" spans="1:9">
      <c r="A131" s="36">
        <f t="shared" si="1"/>
        <v>120</v>
      </c>
      <c r="B131" s="28" t="s">
        <v>260</v>
      </c>
      <c r="C131" s="34" t="s">
        <v>261</v>
      </c>
      <c r="D131" s="38"/>
      <c r="E131" s="31">
        <v>1</v>
      </c>
      <c r="F131" s="38"/>
      <c r="G131" s="38"/>
      <c r="H131" s="38"/>
      <c r="I131" s="38"/>
    </row>
    <row r="132" spans="1:9" ht="30">
      <c r="A132" s="36">
        <f t="shared" si="1"/>
        <v>121</v>
      </c>
      <c r="B132" s="28" t="s">
        <v>262</v>
      </c>
      <c r="C132" s="34" t="s">
        <v>263</v>
      </c>
      <c r="D132" s="38"/>
      <c r="E132" s="31">
        <v>1</v>
      </c>
      <c r="F132" s="38"/>
      <c r="G132" s="38"/>
      <c r="H132" s="38"/>
      <c r="I132" s="38"/>
    </row>
    <row r="133" spans="1:9" ht="26.25">
      <c r="A133" s="36">
        <f t="shared" si="1"/>
        <v>122</v>
      </c>
      <c r="B133" s="29" t="s">
        <v>264</v>
      </c>
      <c r="C133" s="35" t="s">
        <v>265</v>
      </c>
      <c r="D133" s="38"/>
      <c r="E133" s="32">
        <v>1</v>
      </c>
      <c r="F133" s="38"/>
      <c r="G133" s="38"/>
      <c r="H133" s="38"/>
      <c r="I133" s="38"/>
    </row>
    <row r="134" spans="1:9">
      <c r="A134" s="36">
        <f t="shared" si="1"/>
        <v>123</v>
      </c>
      <c r="B134" s="28" t="s">
        <v>266</v>
      </c>
      <c r="C134" s="34" t="s">
        <v>267</v>
      </c>
      <c r="D134" s="38"/>
      <c r="E134" s="31">
        <v>1</v>
      </c>
      <c r="F134" s="38"/>
      <c r="G134" s="38"/>
      <c r="H134" s="38"/>
      <c r="I134" s="38"/>
    </row>
    <row r="135" spans="1:9">
      <c r="A135" s="36">
        <f t="shared" si="1"/>
        <v>124</v>
      </c>
      <c r="B135" s="28" t="s">
        <v>268</v>
      </c>
      <c r="C135" s="34" t="s">
        <v>269</v>
      </c>
      <c r="D135" s="38"/>
      <c r="E135" s="31">
        <v>1</v>
      </c>
      <c r="F135" s="38"/>
      <c r="G135" s="38"/>
      <c r="H135" s="38"/>
      <c r="I135" s="38"/>
    </row>
    <row r="136" spans="1:9" ht="30">
      <c r="A136" s="36">
        <f t="shared" si="1"/>
        <v>125</v>
      </c>
      <c r="B136" s="28" t="s">
        <v>270</v>
      </c>
      <c r="C136" s="34" t="s">
        <v>271</v>
      </c>
      <c r="D136" s="38"/>
      <c r="E136" s="31">
        <v>1</v>
      </c>
      <c r="F136" s="38"/>
      <c r="G136" s="38"/>
      <c r="H136" s="38"/>
      <c r="I136" s="38"/>
    </row>
    <row r="137" spans="1:9">
      <c r="A137" s="36">
        <f t="shared" si="1"/>
        <v>126</v>
      </c>
      <c r="B137" s="28" t="s">
        <v>272</v>
      </c>
      <c r="C137" s="34" t="s">
        <v>273</v>
      </c>
      <c r="D137" s="38"/>
      <c r="E137" s="31">
        <v>1</v>
      </c>
      <c r="F137" s="38"/>
      <c r="G137" s="38"/>
      <c r="H137" s="38"/>
      <c r="I137" s="38"/>
    </row>
    <row r="138" spans="1:9">
      <c r="A138" s="36">
        <f t="shared" si="1"/>
        <v>127</v>
      </c>
      <c r="B138" s="28" t="s">
        <v>274</v>
      </c>
      <c r="C138" s="34" t="s">
        <v>275</v>
      </c>
      <c r="D138" s="38"/>
      <c r="E138" s="31">
        <v>1</v>
      </c>
      <c r="F138" s="38"/>
      <c r="G138" s="38"/>
      <c r="H138" s="38"/>
      <c r="I138" s="38"/>
    </row>
    <row r="139" spans="1:9" ht="30">
      <c r="A139" s="36">
        <f t="shared" si="1"/>
        <v>128</v>
      </c>
      <c r="B139" s="28" t="s">
        <v>276</v>
      </c>
      <c r="C139" s="34" t="s">
        <v>277</v>
      </c>
      <c r="D139" s="38"/>
      <c r="E139" s="31">
        <v>1</v>
      </c>
      <c r="F139" s="38"/>
      <c r="G139" s="38"/>
      <c r="H139" s="38"/>
      <c r="I139" s="38"/>
    </row>
    <row r="140" spans="1:9" ht="26.25">
      <c r="A140" s="36">
        <f t="shared" si="1"/>
        <v>129</v>
      </c>
      <c r="B140" s="29" t="s">
        <v>278</v>
      </c>
      <c r="C140" s="35" t="s">
        <v>279</v>
      </c>
      <c r="D140" s="38"/>
      <c r="E140" s="32">
        <v>1</v>
      </c>
      <c r="F140" s="38"/>
      <c r="G140" s="38"/>
      <c r="H140" s="38"/>
      <c r="I140" s="38"/>
    </row>
    <row r="141" spans="1:9">
      <c r="A141" s="36">
        <f t="shared" si="1"/>
        <v>130</v>
      </c>
      <c r="B141" s="28" t="s">
        <v>280</v>
      </c>
      <c r="C141" s="33" t="s">
        <v>281</v>
      </c>
      <c r="D141" s="38"/>
      <c r="E141" s="31">
        <v>1</v>
      </c>
      <c r="F141" s="38"/>
      <c r="G141" s="38"/>
      <c r="H141" s="38"/>
      <c r="I141" s="38"/>
    </row>
    <row r="142" spans="1:9">
      <c r="A142" s="36">
        <f t="shared" ref="A142:A195" si="2">+A141+1</f>
        <v>131</v>
      </c>
      <c r="B142" s="28" t="s">
        <v>282</v>
      </c>
      <c r="C142" s="34" t="s">
        <v>283</v>
      </c>
      <c r="D142" s="38"/>
      <c r="E142" s="31">
        <v>1</v>
      </c>
      <c r="F142" s="38"/>
      <c r="G142" s="38"/>
      <c r="H142" s="38"/>
      <c r="I142" s="38"/>
    </row>
    <row r="143" spans="1:9">
      <c r="A143" s="36">
        <f t="shared" si="2"/>
        <v>132</v>
      </c>
      <c r="B143" s="28" t="s">
        <v>284</v>
      </c>
      <c r="C143" s="34" t="s">
        <v>285</v>
      </c>
      <c r="D143" s="38"/>
      <c r="E143" s="31">
        <v>1</v>
      </c>
      <c r="F143" s="38"/>
      <c r="G143" s="38"/>
      <c r="H143" s="38"/>
      <c r="I143" s="38"/>
    </row>
    <row r="144" spans="1:9">
      <c r="A144" s="36">
        <f t="shared" si="2"/>
        <v>133</v>
      </c>
      <c r="B144" s="28" t="s">
        <v>286</v>
      </c>
      <c r="C144" s="34" t="s">
        <v>287</v>
      </c>
      <c r="D144" s="38"/>
      <c r="E144" s="31">
        <v>1</v>
      </c>
      <c r="F144" s="38"/>
      <c r="G144" s="38"/>
      <c r="H144" s="38"/>
      <c r="I144" s="38"/>
    </row>
    <row r="145" spans="1:9">
      <c r="A145" s="36">
        <f t="shared" si="2"/>
        <v>134</v>
      </c>
      <c r="B145" s="28" t="s">
        <v>288</v>
      </c>
      <c r="C145" s="34" t="s">
        <v>289</v>
      </c>
      <c r="D145" s="38"/>
      <c r="E145" s="31">
        <v>1</v>
      </c>
      <c r="F145" s="38"/>
      <c r="G145" s="38"/>
      <c r="H145" s="38"/>
      <c r="I145" s="38"/>
    </row>
    <row r="146" spans="1:9">
      <c r="A146" s="36">
        <f t="shared" si="2"/>
        <v>135</v>
      </c>
      <c r="B146" s="28" t="s">
        <v>290</v>
      </c>
      <c r="C146" s="34" t="s">
        <v>291</v>
      </c>
      <c r="D146" s="38"/>
      <c r="E146" s="31">
        <v>1</v>
      </c>
      <c r="F146" s="38"/>
      <c r="G146" s="38"/>
      <c r="H146" s="38"/>
      <c r="I146" s="38"/>
    </row>
    <row r="147" spans="1:9" ht="26.25">
      <c r="A147" s="36">
        <f t="shared" si="2"/>
        <v>136</v>
      </c>
      <c r="B147" s="29" t="s">
        <v>292</v>
      </c>
      <c r="C147" s="35" t="s">
        <v>293</v>
      </c>
      <c r="D147" s="38"/>
      <c r="E147" s="32">
        <v>1</v>
      </c>
      <c r="F147" s="38"/>
      <c r="G147" s="38"/>
      <c r="H147" s="38"/>
      <c r="I147" s="38"/>
    </row>
    <row r="148" spans="1:9">
      <c r="A148" s="36">
        <f t="shared" si="2"/>
        <v>137</v>
      </c>
      <c r="B148" s="28" t="s">
        <v>294</v>
      </c>
      <c r="C148" s="34" t="s">
        <v>295</v>
      </c>
      <c r="D148" s="38"/>
      <c r="E148" s="31">
        <v>1</v>
      </c>
      <c r="F148" s="38"/>
      <c r="G148" s="38"/>
      <c r="H148" s="38"/>
      <c r="I148" s="38"/>
    </row>
    <row r="149" spans="1:9">
      <c r="A149" s="36">
        <f t="shared" si="2"/>
        <v>138</v>
      </c>
      <c r="B149" s="28" t="s">
        <v>296</v>
      </c>
      <c r="C149" s="34" t="s">
        <v>297</v>
      </c>
      <c r="D149" s="38"/>
      <c r="E149" s="31">
        <v>4</v>
      </c>
      <c r="F149" s="38"/>
      <c r="G149" s="38"/>
      <c r="H149" s="38"/>
      <c r="I149" s="38"/>
    </row>
    <row r="150" spans="1:9">
      <c r="A150" s="36">
        <f t="shared" si="2"/>
        <v>139</v>
      </c>
      <c r="B150" s="28" t="s">
        <v>298</v>
      </c>
      <c r="C150" s="34" t="s">
        <v>299</v>
      </c>
      <c r="D150" s="38"/>
      <c r="E150" s="31">
        <v>1</v>
      </c>
      <c r="F150" s="38"/>
      <c r="G150" s="38"/>
      <c r="H150" s="38"/>
      <c r="I150" s="38"/>
    </row>
    <row r="151" spans="1:9" ht="30">
      <c r="A151" s="36">
        <f t="shared" si="2"/>
        <v>140</v>
      </c>
      <c r="B151" s="28" t="s">
        <v>300</v>
      </c>
      <c r="C151" s="34" t="s">
        <v>301</v>
      </c>
      <c r="D151" s="38"/>
      <c r="E151" s="31">
        <v>1</v>
      </c>
      <c r="F151" s="38"/>
      <c r="G151" s="38"/>
      <c r="H151" s="38"/>
      <c r="I151" s="38"/>
    </row>
    <row r="152" spans="1:9">
      <c r="A152" s="36">
        <f t="shared" si="2"/>
        <v>141</v>
      </c>
      <c r="B152" s="28" t="s">
        <v>302</v>
      </c>
      <c r="C152" s="34" t="s">
        <v>303</v>
      </c>
      <c r="D152" s="38"/>
      <c r="E152" s="31">
        <v>1</v>
      </c>
      <c r="F152" s="38"/>
      <c r="G152" s="38"/>
      <c r="H152" s="38"/>
      <c r="I152" s="38"/>
    </row>
    <row r="153" spans="1:9">
      <c r="A153" s="36">
        <f t="shared" si="2"/>
        <v>142</v>
      </c>
      <c r="B153" s="28" t="s">
        <v>304</v>
      </c>
      <c r="C153" s="34" t="s">
        <v>305</v>
      </c>
      <c r="D153" s="38"/>
      <c r="E153" s="31">
        <v>1</v>
      </c>
      <c r="F153" s="38"/>
      <c r="G153" s="38"/>
      <c r="H153" s="38"/>
      <c r="I153" s="38"/>
    </row>
    <row r="154" spans="1:9">
      <c r="A154" s="36">
        <f t="shared" si="2"/>
        <v>143</v>
      </c>
      <c r="B154" s="28" t="s">
        <v>306</v>
      </c>
      <c r="C154" s="34" t="s">
        <v>307</v>
      </c>
      <c r="D154" s="38"/>
      <c r="E154" s="31">
        <v>1</v>
      </c>
      <c r="F154" s="38"/>
      <c r="G154" s="38"/>
      <c r="H154" s="38"/>
      <c r="I154" s="38"/>
    </row>
    <row r="155" spans="1:9">
      <c r="A155" s="36">
        <f t="shared" si="2"/>
        <v>144</v>
      </c>
      <c r="B155" s="28" t="s">
        <v>308</v>
      </c>
      <c r="C155" s="34" t="s">
        <v>309</v>
      </c>
      <c r="D155" s="38"/>
      <c r="E155" s="31">
        <v>1</v>
      </c>
      <c r="F155" s="38"/>
      <c r="G155" s="38"/>
      <c r="H155" s="38"/>
      <c r="I155" s="38"/>
    </row>
    <row r="156" spans="1:9">
      <c r="A156" s="36">
        <f t="shared" si="2"/>
        <v>145</v>
      </c>
      <c r="B156" s="28" t="s">
        <v>310</v>
      </c>
      <c r="C156" s="34" t="s">
        <v>311</v>
      </c>
      <c r="D156" s="38"/>
      <c r="E156" s="31">
        <v>1</v>
      </c>
      <c r="F156" s="38"/>
      <c r="G156" s="38"/>
      <c r="H156" s="38"/>
      <c r="I156" s="38"/>
    </row>
    <row r="157" spans="1:9" ht="30">
      <c r="A157" s="36">
        <f t="shared" si="2"/>
        <v>146</v>
      </c>
      <c r="B157" s="28" t="s">
        <v>312</v>
      </c>
      <c r="C157" s="34" t="s">
        <v>313</v>
      </c>
      <c r="D157" s="38"/>
      <c r="E157" s="31">
        <v>1</v>
      </c>
      <c r="F157" s="38"/>
      <c r="G157" s="38"/>
      <c r="H157" s="38"/>
      <c r="I157" s="38"/>
    </row>
    <row r="158" spans="1:9" ht="30">
      <c r="A158" s="36">
        <f t="shared" si="2"/>
        <v>147</v>
      </c>
      <c r="B158" s="28" t="s">
        <v>314</v>
      </c>
      <c r="C158" s="34" t="s">
        <v>315</v>
      </c>
      <c r="D158" s="38"/>
      <c r="E158" s="31">
        <v>1</v>
      </c>
      <c r="F158" s="38"/>
      <c r="G158" s="38"/>
      <c r="H158" s="38"/>
      <c r="I158" s="38"/>
    </row>
    <row r="159" spans="1:9">
      <c r="A159" s="36">
        <f t="shared" si="2"/>
        <v>148</v>
      </c>
      <c r="B159" s="28" t="s">
        <v>316</v>
      </c>
      <c r="C159" s="34" t="s">
        <v>221</v>
      </c>
      <c r="D159" s="38"/>
      <c r="E159" s="31">
        <v>2</v>
      </c>
      <c r="F159" s="38"/>
      <c r="G159" s="38"/>
      <c r="H159" s="38"/>
      <c r="I159" s="38"/>
    </row>
    <row r="160" spans="1:9">
      <c r="A160" s="36">
        <f t="shared" si="2"/>
        <v>149</v>
      </c>
      <c r="B160" s="28" t="s">
        <v>317</v>
      </c>
      <c r="C160" s="34" t="s">
        <v>318</v>
      </c>
      <c r="D160" s="38"/>
      <c r="E160" s="31">
        <v>4</v>
      </c>
      <c r="F160" s="38"/>
      <c r="G160" s="38"/>
      <c r="H160" s="38"/>
      <c r="I160" s="38"/>
    </row>
    <row r="161" spans="1:9">
      <c r="A161" s="36">
        <f t="shared" si="2"/>
        <v>150</v>
      </c>
      <c r="B161" s="28" t="s">
        <v>319</v>
      </c>
      <c r="C161" s="34" t="s">
        <v>320</v>
      </c>
      <c r="D161" s="38"/>
      <c r="E161" s="31">
        <v>1</v>
      </c>
      <c r="F161" s="38"/>
      <c r="G161" s="38"/>
      <c r="H161" s="38"/>
      <c r="I161" s="38"/>
    </row>
    <row r="162" spans="1:9">
      <c r="A162" s="36">
        <f t="shared" si="2"/>
        <v>151</v>
      </c>
      <c r="B162" s="28" t="s">
        <v>321</v>
      </c>
      <c r="C162" s="34" t="s">
        <v>322</v>
      </c>
      <c r="D162" s="38"/>
      <c r="E162" s="31">
        <v>1</v>
      </c>
      <c r="F162" s="38"/>
      <c r="G162" s="38"/>
      <c r="H162" s="38"/>
      <c r="I162" s="38"/>
    </row>
    <row r="163" spans="1:9">
      <c r="A163" s="36">
        <f t="shared" si="2"/>
        <v>152</v>
      </c>
      <c r="B163" s="28" t="s">
        <v>323</v>
      </c>
      <c r="C163" s="34" t="s">
        <v>324</v>
      </c>
      <c r="D163" s="38"/>
      <c r="E163" s="31">
        <v>1</v>
      </c>
      <c r="F163" s="38"/>
      <c r="G163" s="38"/>
      <c r="H163" s="38"/>
      <c r="I163" s="38"/>
    </row>
    <row r="164" spans="1:9">
      <c r="A164" s="36">
        <f t="shared" si="2"/>
        <v>153</v>
      </c>
      <c r="B164" s="28" t="s">
        <v>325</v>
      </c>
      <c r="C164" s="34" t="s">
        <v>326</v>
      </c>
      <c r="D164" s="38"/>
      <c r="E164" s="31">
        <v>1</v>
      </c>
      <c r="F164" s="38"/>
      <c r="G164" s="38"/>
      <c r="H164" s="38"/>
      <c r="I164" s="38"/>
    </row>
    <row r="165" spans="1:9">
      <c r="A165" s="36">
        <f t="shared" si="2"/>
        <v>154</v>
      </c>
      <c r="B165" s="28" t="s">
        <v>327</v>
      </c>
      <c r="C165" s="34" t="s">
        <v>328</v>
      </c>
      <c r="D165" s="38"/>
      <c r="E165" s="31">
        <v>1</v>
      </c>
      <c r="F165" s="38"/>
      <c r="G165" s="38"/>
      <c r="H165" s="38"/>
      <c r="I165" s="38"/>
    </row>
    <row r="166" spans="1:9">
      <c r="A166" s="36">
        <f t="shared" si="2"/>
        <v>155</v>
      </c>
      <c r="B166" s="28" t="s">
        <v>329</v>
      </c>
      <c r="C166" s="34" t="s">
        <v>330</v>
      </c>
      <c r="D166" s="38"/>
      <c r="E166" s="31">
        <v>2</v>
      </c>
      <c r="F166" s="38"/>
      <c r="G166" s="38"/>
      <c r="H166" s="38"/>
      <c r="I166" s="38"/>
    </row>
    <row r="167" spans="1:9">
      <c r="A167" s="36">
        <f t="shared" si="2"/>
        <v>156</v>
      </c>
      <c r="B167" s="28" t="s">
        <v>331</v>
      </c>
      <c r="C167" s="34" t="s">
        <v>332</v>
      </c>
      <c r="D167" s="38"/>
      <c r="E167" s="31">
        <v>2</v>
      </c>
      <c r="F167" s="38"/>
      <c r="G167" s="38"/>
      <c r="H167" s="38"/>
      <c r="I167" s="38"/>
    </row>
    <row r="168" spans="1:9">
      <c r="A168" s="36">
        <f t="shared" si="2"/>
        <v>157</v>
      </c>
      <c r="B168" s="28" t="s">
        <v>333</v>
      </c>
      <c r="C168" s="34" t="s">
        <v>334</v>
      </c>
      <c r="D168" s="38"/>
      <c r="E168" s="31">
        <v>1</v>
      </c>
      <c r="F168" s="38"/>
      <c r="G168" s="38"/>
      <c r="H168" s="38"/>
      <c r="I168" s="38"/>
    </row>
    <row r="169" spans="1:9">
      <c r="A169" s="36">
        <f t="shared" si="2"/>
        <v>158</v>
      </c>
      <c r="B169" s="28" t="s">
        <v>335</v>
      </c>
      <c r="C169" s="34" t="s">
        <v>336</v>
      </c>
      <c r="D169" s="38"/>
      <c r="E169" s="31">
        <v>2</v>
      </c>
      <c r="F169" s="38"/>
      <c r="G169" s="38"/>
      <c r="H169" s="38"/>
      <c r="I169" s="38"/>
    </row>
    <row r="170" spans="1:9">
      <c r="A170" s="36">
        <f t="shared" si="2"/>
        <v>159</v>
      </c>
      <c r="B170" s="28" t="s">
        <v>337</v>
      </c>
      <c r="C170" s="34" t="s">
        <v>338</v>
      </c>
      <c r="D170" s="38"/>
      <c r="E170" s="31">
        <v>1</v>
      </c>
      <c r="F170" s="38"/>
      <c r="G170" s="38"/>
      <c r="H170" s="38"/>
      <c r="I170" s="38"/>
    </row>
    <row r="171" spans="1:9">
      <c r="A171" s="36">
        <f t="shared" si="2"/>
        <v>160</v>
      </c>
      <c r="B171" s="28" t="s">
        <v>339</v>
      </c>
      <c r="C171" s="34" t="s">
        <v>340</v>
      </c>
      <c r="D171" s="38"/>
      <c r="E171" s="31">
        <v>1</v>
      </c>
      <c r="F171" s="38"/>
      <c r="G171" s="38"/>
      <c r="H171" s="38"/>
      <c r="I171" s="38"/>
    </row>
    <row r="172" spans="1:9">
      <c r="A172" s="36">
        <f t="shared" si="2"/>
        <v>161</v>
      </c>
      <c r="B172" s="28" t="s">
        <v>341</v>
      </c>
      <c r="C172" s="34" t="s">
        <v>342</v>
      </c>
      <c r="D172" s="38"/>
      <c r="E172" s="31">
        <v>2</v>
      </c>
      <c r="F172" s="38"/>
      <c r="G172" s="38"/>
      <c r="H172" s="38"/>
      <c r="I172" s="38"/>
    </row>
    <row r="173" spans="1:9">
      <c r="A173" s="36">
        <f t="shared" si="2"/>
        <v>162</v>
      </c>
      <c r="B173" s="28" t="s">
        <v>343</v>
      </c>
      <c r="C173" s="34" t="s">
        <v>344</v>
      </c>
      <c r="D173" s="38"/>
      <c r="E173" s="31">
        <v>1</v>
      </c>
      <c r="F173" s="38"/>
      <c r="G173" s="38"/>
      <c r="H173" s="38"/>
      <c r="I173" s="38"/>
    </row>
    <row r="174" spans="1:9">
      <c r="A174" s="36">
        <f t="shared" si="2"/>
        <v>163</v>
      </c>
      <c r="B174" s="28" t="s">
        <v>345</v>
      </c>
      <c r="C174" s="34" t="s">
        <v>346</v>
      </c>
      <c r="D174" s="38"/>
      <c r="E174" s="31">
        <v>1</v>
      </c>
      <c r="F174" s="38"/>
      <c r="G174" s="38"/>
      <c r="H174" s="38"/>
      <c r="I174" s="38"/>
    </row>
    <row r="175" spans="1:9">
      <c r="A175" s="36">
        <f t="shared" si="2"/>
        <v>164</v>
      </c>
      <c r="B175" s="28" t="s">
        <v>347</v>
      </c>
      <c r="C175" s="34" t="s">
        <v>348</v>
      </c>
      <c r="D175" s="38"/>
      <c r="E175" s="31">
        <v>1</v>
      </c>
      <c r="F175" s="38"/>
      <c r="G175" s="38"/>
      <c r="H175" s="38"/>
      <c r="I175" s="38"/>
    </row>
    <row r="176" spans="1:9">
      <c r="A176" s="36">
        <f t="shared" si="2"/>
        <v>165</v>
      </c>
      <c r="B176" s="28" t="s">
        <v>349</v>
      </c>
      <c r="C176" s="34" t="s">
        <v>350</v>
      </c>
      <c r="D176" s="38"/>
      <c r="E176" s="31">
        <v>1</v>
      </c>
      <c r="F176" s="38"/>
      <c r="G176" s="38"/>
      <c r="H176" s="38"/>
      <c r="I176" s="38"/>
    </row>
    <row r="177" spans="1:9">
      <c r="A177" s="36">
        <f t="shared" si="2"/>
        <v>166</v>
      </c>
      <c r="B177" s="28" t="s">
        <v>351</v>
      </c>
      <c r="C177" s="34" t="s">
        <v>352</v>
      </c>
      <c r="D177" s="38"/>
      <c r="E177" s="31">
        <v>1</v>
      </c>
      <c r="F177" s="38"/>
      <c r="G177" s="38"/>
      <c r="H177" s="38"/>
      <c r="I177" s="38"/>
    </row>
    <row r="178" spans="1:9">
      <c r="A178" s="36">
        <f t="shared" si="2"/>
        <v>167</v>
      </c>
      <c r="B178" s="28" t="s">
        <v>353</v>
      </c>
      <c r="C178" s="34" t="s">
        <v>354</v>
      </c>
      <c r="D178" s="38"/>
      <c r="E178" s="31">
        <v>1</v>
      </c>
      <c r="F178" s="38"/>
      <c r="G178" s="38"/>
      <c r="H178" s="38"/>
      <c r="I178" s="38"/>
    </row>
    <row r="179" spans="1:9">
      <c r="A179" s="36">
        <f t="shared" si="2"/>
        <v>168</v>
      </c>
      <c r="B179" s="28" t="s">
        <v>355</v>
      </c>
      <c r="C179" s="34" t="s">
        <v>356</v>
      </c>
      <c r="D179" s="38"/>
      <c r="E179" s="31">
        <v>1</v>
      </c>
      <c r="F179" s="38"/>
      <c r="G179" s="38"/>
      <c r="H179" s="38"/>
      <c r="I179" s="38"/>
    </row>
    <row r="180" spans="1:9">
      <c r="A180" s="36">
        <f t="shared" si="2"/>
        <v>169</v>
      </c>
      <c r="B180" s="28" t="s">
        <v>357</v>
      </c>
      <c r="C180" s="34" t="s">
        <v>358</v>
      </c>
      <c r="D180" s="38"/>
      <c r="E180" s="31">
        <v>1</v>
      </c>
      <c r="F180" s="38"/>
      <c r="G180" s="38"/>
      <c r="H180" s="38"/>
      <c r="I180" s="38"/>
    </row>
    <row r="181" spans="1:9">
      <c r="A181" s="36">
        <f t="shared" si="2"/>
        <v>170</v>
      </c>
      <c r="B181" s="29" t="s">
        <v>359</v>
      </c>
      <c r="C181" s="35" t="s">
        <v>360</v>
      </c>
      <c r="D181" s="38"/>
      <c r="E181" s="32">
        <v>1</v>
      </c>
      <c r="F181" s="38"/>
      <c r="G181" s="38"/>
      <c r="H181" s="38"/>
      <c r="I181" s="38"/>
    </row>
    <row r="182" spans="1:9">
      <c r="A182" s="36">
        <f t="shared" si="2"/>
        <v>171</v>
      </c>
      <c r="B182" s="28" t="s">
        <v>361</v>
      </c>
      <c r="C182" s="34" t="s">
        <v>362</v>
      </c>
      <c r="D182" s="38"/>
      <c r="E182" s="31">
        <v>1</v>
      </c>
      <c r="F182" s="38"/>
      <c r="G182" s="38"/>
      <c r="H182" s="38"/>
      <c r="I182" s="38"/>
    </row>
    <row r="183" spans="1:9">
      <c r="A183" s="36">
        <f t="shared" si="2"/>
        <v>172</v>
      </c>
      <c r="B183" s="28" t="s">
        <v>363</v>
      </c>
      <c r="C183" s="34" t="s">
        <v>364</v>
      </c>
      <c r="D183" s="38"/>
      <c r="E183" s="31">
        <v>1</v>
      </c>
      <c r="F183" s="38"/>
      <c r="G183" s="38"/>
      <c r="H183" s="38"/>
      <c r="I183" s="38"/>
    </row>
    <row r="184" spans="1:9">
      <c r="A184" s="36">
        <f t="shared" si="2"/>
        <v>173</v>
      </c>
      <c r="B184" s="28" t="s">
        <v>365</v>
      </c>
      <c r="C184" s="34" t="s">
        <v>366</v>
      </c>
      <c r="D184" s="38"/>
      <c r="E184" s="31">
        <v>1</v>
      </c>
      <c r="F184" s="38"/>
      <c r="G184" s="38"/>
      <c r="H184" s="38"/>
      <c r="I184" s="38"/>
    </row>
    <row r="185" spans="1:9">
      <c r="A185" s="36">
        <f t="shared" si="2"/>
        <v>174</v>
      </c>
      <c r="B185" s="28" t="s">
        <v>367</v>
      </c>
      <c r="C185" s="34" t="s">
        <v>368</v>
      </c>
      <c r="D185" s="38"/>
      <c r="E185" s="31">
        <v>1</v>
      </c>
      <c r="F185" s="38"/>
      <c r="G185" s="38"/>
      <c r="H185" s="38"/>
      <c r="I185" s="38"/>
    </row>
    <row r="186" spans="1:9">
      <c r="A186" s="36">
        <f t="shared" si="2"/>
        <v>175</v>
      </c>
      <c r="B186" s="28" t="s">
        <v>369</v>
      </c>
      <c r="C186" s="34" t="s">
        <v>370</v>
      </c>
      <c r="D186" s="38"/>
      <c r="E186" s="31">
        <v>1</v>
      </c>
      <c r="F186" s="38"/>
      <c r="G186" s="38"/>
      <c r="H186" s="38"/>
      <c r="I186" s="38"/>
    </row>
    <row r="187" spans="1:9">
      <c r="A187" s="36">
        <f t="shared" si="2"/>
        <v>176</v>
      </c>
      <c r="B187" s="29" t="s">
        <v>371</v>
      </c>
      <c r="C187" s="35" t="s">
        <v>372</v>
      </c>
      <c r="D187" s="38"/>
      <c r="E187" s="32">
        <v>1</v>
      </c>
      <c r="F187" s="38"/>
      <c r="G187" s="38"/>
      <c r="H187" s="38"/>
      <c r="I187" s="38"/>
    </row>
    <row r="188" spans="1:9">
      <c r="A188" s="36">
        <f t="shared" si="2"/>
        <v>177</v>
      </c>
      <c r="B188" s="28" t="s">
        <v>373</v>
      </c>
      <c r="C188" s="34" t="s">
        <v>374</v>
      </c>
      <c r="D188" s="38"/>
      <c r="E188" s="31">
        <v>1</v>
      </c>
      <c r="F188" s="38"/>
      <c r="G188" s="38"/>
      <c r="H188" s="38"/>
      <c r="I188" s="38"/>
    </row>
    <row r="189" spans="1:9">
      <c r="A189" s="36">
        <f t="shared" si="2"/>
        <v>178</v>
      </c>
      <c r="B189" s="28" t="s">
        <v>375</v>
      </c>
      <c r="C189" s="34" t="s">
        <v>376</v>
      </c>
      <c r="D189" s="38"/>
      <c r="E189" s="31">
        <v>1</v>
      </c>
      <c r="F189" s="38"/>
      <c r="G189" s="38"/>
      <c r="H189" s="38"/>
      <c r="I189" s="38"/>
    </row>
    <row r="190" spans="1:9">
      <c r="A190" s="36">
        <f t="shared" si="2"/>
        <v>179</v>
      </c>
      <c r="B190" s="28" t="s">
        <v>377</v>
      </c>
      <c r="C190" s="34" t="s">
        <v>378</v>
      </c>
      <c r="D190" s="38"/>
      <c r="E190" s="31">
        <v>1</v>
      </c>
      <c r="F190" s="38"/>
      <c r="G190" s="38"/>
      <c r="H190" s="38"/>
      <c r="I190" s="38"/>
    </row>
    <row r="191" spans="1:9">
      <c r="A191" s="36">
        <f t="shared" si="2"/>
        <v>180</v>
      </c>
      <c r="B191" s="28" t="s">
        <v>379</v>
      </c>
      <c r="C191" s="34" t="s">
        <v>380</v>
      </c>
      <c r="D191" s="38"/>
      <c r="E191" s="31">
        <v>1</v>
      </c>
      <c r="F191" s="38"/>
      <c r="G191" s="38"/>
      <c r="H191" s="38"/>
      <c r="I191" s="38"/>
    </row>
    <row r="192" spans="1:9">
      <c r="A192" s="36">
        <f t="shared" si="2"/>
        <v>181</v>
      </c>
      <c r="B192" s="28" t="s">
        <v>381</v>
      </c>
      <c r="C192" s="34" t="s">
        <v>382</v>
      </c>
      <c r="D192" s="38"/>
      <c r="E192" s="31">
        <v>1</v>
      </c>
      <c r="F192" s="38"/>
      <c r="G192" s="38"/>
      <c r="H192" s="38"/>
      <c r="I192" s="38"/>
    </row>
    <row r="193" spans="1:9">
      <c r="A193" s="36">
        <f t="shared" si="2"/>
        <v>182</v>
      </c>
      <c r="B193" s="28" t="s">
        <v>383</v>
      </c>
      <c r="C193" s="34" t="s">
        <v>384</v>
      </c>
      <c r="D193" s="38"/>
      <c r="E193" s="31">
        <v>1</v>
      </c>
      <c r="F193" s="38"/>
      <c r="G193" s="38"/>
      <c r="H193" s="38"/>
      <c r="I193" s="38"/>
    </row>
    <row r="194" spans="1:9">
      <c r="A194" s="36">
        <f t="shared" si="2"/>
        <v>183</v>
      </c>
      <c r="B194" s="28" t="s">
        <v>385</v>
      </c>
      <c r="C194" s="34" t="s">
        <v>386</v>
      </c>
      <c r="D194" s="38"/>
      <c r="E194" s="31">
        <v>1</v>
      </c>
      <c r="F194" s="38"/>
      <c r="G194" s="38"/>
      <c r="H194" s="38"/>
      <c r="I194" s="38"/>
    </row>
    <row r="195" spans="1:9">
      <c r="A195" s="36">
        <f t="shared" si="2"/>
        <v>184</v>
      </c>
      <c r="B195" s="28" t="s">
        <v>387</v>
      </c>
      <c r="C195" s="34" t="s">
        <v>388</v>
      </c>
      <c r="D195" s="38"/>
      <c r="E195" s="31">
        <v>1</v>
      </c>
      <c r="F195" s="38"/>
      <c r="G195" s="38"/>
      <c r="H195" s="38"/>
      <c r="I195" s="38"/>
    </row>
    <row r="196" spans="1:9">
      <c r="A196" s="41" t="s">
        <v>12</v>
      </c>
      <c r="B196" s="41"/>
      <c r="C196" s="41"/>
      <c r="D196" s="41"/>
      <c r="E196" s="41"/>
      <c r="F196" s="41"/>
      <c r="G196" s="22">
        <f>SUM(G12:G38)</f>
        <v>0</v>
      </c>
      <c r="H196" s="12" t="s">
        <v>8</v>
      </c>
      <c r="I196" s="22">
        <f>SUM(I12:I38)</f>
        <v>0</v>
      </c>
    </row>
    <row r="197" spans="1:9">
      <c r="A197" s="41" t="s">
        <v>13</v>
      </c>
      <c r="B197" s="41"/>
      <c r="C197" s="41"/>
      <c r="D197" s="41"/>
      <c r="E197" s="41"/>
      <c r="F197" s="41"/>
      <c r="G197" s="25">
        <f>G196*30%</f>
        <v>0</v>
      </c>
      <c r="H197" s="12" t="s">
        <v>8</v>
      </c>
      <c r="I197" s="25">
        <f>I196*30%</f>
        <v>0</v>
      </c>
    </row>
    <row r="198" spans="1:9">
      <c r="A198" s="41" t="s">
        <v>14</v>
      </c>
      <c r="B198" s="41"/>
      <c r="C198" s="41"/>
      <c r="D198" s="41"/>
      <c r="E198" s="41"/>
      <c r="F198" s="41"/>
      <c r="G198" s="22">
        <f>SUM(G196:G197)</f>
        <v>0</v>
      </c>
      <c r="H198" s="12" t="s">
        <v>8</v>
      </c>
      <c r="I198" s="22">
        <f>SUM(I196:I197)</f>
        <v>0</v>
      </c>
    </row>
    <row r="199" spans="1:9">
      <c r="A199" s="42" t="s">
        <v>393</v>
      </c>
      <c r="B199" s="43"/>
      <c r="C199" s="43"/>
      <c r="D199" s="43"/>
      <c r="E199" s="43"/>
      <c r="F199" s="43"/>
      <c r="G199" s="43"/>
      <c r="H199" s="43"/>
      <c r="I199" s="43"/>
    </row>
    <row r="200" spans="1:9">
      <c r="A200" s="15"/>
      <c r="B200" s="15"/>
      <c r="C200" s="15"/>
      <c r="D200" s="15"/>
      <c r="E200" s="15"/>
      <c r="F200" s="15"/>
      <c r="G200" s="15"/>
      <c r="H200" s="15"/>
      <c r="I200" s="15"/>
    </row>
    <row r="201" spans="1:9">
      <c r="A201" s="39" t="s">
        <v>21</v>
      </c>
      <c r="B201" s="39"/>
      <c r="C201" s="39"/>
      <c r="D201" s="39"/>
      <c r="E201" s="39"/>
      <c r="F201" s="39"/>
      <c r="G201" s="39"/>
      <c r="H201" s="39"/>
      <c r="I201" s="39"/>
    </row>
    <row r="202" spans="1:9">
      <c r="A202" s="10"/>
      <c r="B202" s="10"/>
      <c r="C202" s="10"/>
      <c r="D202" s="10"/>
      <c r="E202" s="10"/>
      <c r="F202" s="10"/>
      <c r="G202" s="10"/>
      <c r="H202" s="10"/>
    </row>
    <row r="203" spans="1:9">
      <c r="A203" s="6"/>
      <c r="B203" s="6"/>
      <c r="C203" s="6"/>
      <c r="D203" s="6"/>
      <c r="E203" s="6"/>
      <c r="F203" s="6"/>
      <c r="G203" s="6"/>
      <c r="H203" s="6"/>
    </row>
    <row r="204" spans="1:9">
      <c r="A204" s="6"/>
      <c r="B204" s="6"/>
      <c r="C204" s="6"/>
      <c r="D204" s="6"/>
      <c r="E204" s="6"/>
      <c r="F204" s="6"/>
      <c r="G204" s="6"/>
      <c r="H204" s="6"/>
    </row>
    <row r="205" spans="1:9">
      <c r="A205" s="6"/>
      <c r="B205" s="6"/>
      <c r="C205" s="6"/>
      <c r="D205" s="6"/>
      <c r="E205" s="6"/>
      <c r="F205" s="6"/>
      <c r="G205" s="6"/>
      <c r="H205" s="6"/>
    </row>
    <row r="206" spans="1:9">
      <c r="A206" s="6"/>
      <c r="B206" s="6"/>
      <c r="C206" s="6"/>
      <c r="D206" s="6"/>
      <c r="E206" s="6"/>
      <c r="F206" s="6"/>
      <c r="G206" s="6"/>
      <c r="H206" s="6"/>
    </row>
    <row r="207" spans="1:9">
      <c r="A207" s="6"/>
      <c r="B207" s="6"/>
      <c r="C207" s="6"/>
      <c r="D207" s="6"/>
      <c r="E207" s="6"/>
      <c r="F207" s="6"/>
      <c r="G207" s="6"/>
      <c r="H207" s="6"/>
    </row>
    <row r="209" spans="2:6">
      <c r="B209" s="6"/>
      <c r="C209" s="9"/>
      <c r="E209" s="6"/>
      <c r="F209" s="13"/>
    </row>
  </sheetData>
  <sortState ref="A12:P31">
    <sortCondition ref="B12:B31"/>
  </sortState>
  <mergeCells count="7">
    <mergeCell ref="A201:I201"/>
    <mergeCell ref="A6:I6"/>
    <mergeCell ref="A196:F196"/>
    <mergeCell ref="A197:F197"/>
    <mergeCell ref="A198:F198"/>
    <mergeCell ref="A199:I199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abcam</vt:lpstr>
      <vt:lpstr>abcam!Obszar_wydruku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2020-08-31T13:11:41Z</dcterms:modified>
</cp:coreProperties>
</file>