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merck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/>
  <c r="G59"/>
  <c r="G60" s="1"/>
  <c r="G6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I60" l="1"/>
  <c r="I61" s="1"/>
</calcChain>
</file>

<file path=xl/sharedStrings.xml><?xml version="1.0" encoding="utf-8"?>
<sst xmlns="http://schemas.openxmlformats.org/spreadsheetml/2006/main" count="124" uniqueCount="121">
  <si>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</si>
  <si>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</si>
  <si>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</si>
  <si>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</si>
  <si>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</si>
  <si>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</si>
  <si>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</si>
  <si>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</si>
  <si>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</si>
  <si>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</si>
  <si>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</si>
  <si>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</si>
  <si>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</si>
  <si>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</si>
  <si>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</si>
  <si>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</si>
  <si>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</si>
  <si>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</si>
  <si>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</si>
  <si>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</si>
  <si>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</si>
  <si>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</si>
  <si>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</si>
  <si>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Merck</t>
  </si>
  <si>
    <t xml:space="preserve">Ethanol for molecular biology </t>
  </si>
  <si>
    <t xml:space="preserve">CaM Kinase II Inhibitor, TATCN21 and Negative Control Set </t>
  </si>
  <si>
    <t xml:space="preserve"> MAB397</t>
  </si>
  <si>
    <t>GLUR2, MS X-100UG</t>
  </si>
  <si>
    <t>03-108</t>
  </si>
  <si>
    <t>RIPAb+ Fragile X Mental Retardation Protein, Monoclonal Antibody/Primer Set</t>
  </si>
  <si>
    <t>04-921</t>
  </si>
  <si>
    <t>Anti-GluR6/7 Antibody, clone NL9 100uL</t>
  </si>
  <si>
    <t>1.07162.1000</t>
  </si>
  <si>
    <t>Liquid Paraffin</t>
  </si>
  <si>
    <t>17-641</t>
  </si>
  <si>
    <t>ChIPAb+ REST</t>
  </si>
  <si>
    <t>ab144p</t>
  </si>
  <si>
    <t>przeciwiało anti-choline acetyltransferase</t>
  </si>
  <si>
    <t>AB152</t>
  </si>
  <si>
    <t>Anti-Tyrosine Hydroxylase Antibody</t>
  </si>
  <si>
    <t>AB1541</t>
  </si>
  <si>
    <t>Anti-Tryptophan Hydroxylase Antibody</t>
  </si>
  <si>
    <t>AB1543</t>
  </si>
  <si>
    <t>Anti-Synapsin I Antibody</t>
  </si>
  <si>
    <t>AB19016</t>
  </si>
  <si>
    <t>Anti-MMP-9 Antibody, Catalytic domain</t>
  </si>
  <si>
    <t>AB3080</t>
  </si>
  <si>
    <t>Anti-Green Fluorescent Protein Antibody</t>
  </si>
  <si>
    <t>ABE44</t>
  </si>
  <si>
    <t>Anti-trimethyl Histone H3 (Lys27)</t>
  </si>
  <si>
    <t>ABE457</t>
  </si>
  <si>
    <t xml:space="preserve">Anti-c-Fos Antibody 100 ?g </t>
  </si>
  <si>
    <t>Anti-c-Fos Antibody  (Rabbit Polyclonal)</t>
  </si>
  <si>
    <t>ABN100</t>
  </si>
  <si>
    <t>AntiVesicularAcetylcholineTrnsprtr(VAChT</t>
  </si>
  <si>
    <t>ABN241</t>
  </si>
  <si>
    <t>Anti-GluR1 Antibody</t>
  </si>
  <si>
    <t xml:space="preserve">ABN91 </t>
  </si>
  <si>
    <t>Anti-NeuN Antibody</t>
  </si>
  <si>
    <t>ABN98</t>
  </si>
  <si>
    <t>ANTI-NEUREXIN-1-ALPHA ANTIBODY</t>
  </si>
  <si>
    <t>AMAB91372-100UL</t>
  </si>
  <si>
    <t>Monoclonal Anti-PAX6 antibody produced i</t>
  </si>
  <si>
    <t xml:space="preserve">EZGLU-30K </t>
  </si>
  <si>
    <t>Glucagon ELISA Kit - Chemiluminescent</t>
  </si>
  <si>
    <t>EZHI-14K</t>
  </si>
  <si>
    <t>Human Insulin ELISA Kit</t>
  </si>
  <si>
    <t>EZML-82K</t>
  </si>
  <si>
    <t>Mouse Leptin ELISA</t>
  </si>
  <si>
    <t xml:space="preserve">EZRMI-13K </t>
  </si>
  <si>
    <t>Rat/Mouse Insulin ELISA Kit</t>
  </si>
  <si>
    <t>HRP-1ML</t>
  </si>
  <si>
    <t>przeciwciało IGG, GT X RB</t>
  </si>
  <si>
    <t>MAB 1598</t>
  </si>
  <si>
    <t>Anti-Post Synaptic Density Protein 95 Antibody, clone 7E3-1B8</t>
  </si>
  <si>
    <t>MAB1562</t>
  </si>
  <si>
    <t>PRION PROTEIN</t>
  </si>
  <si>
    <t>MAB1598</t>
  </si>
  <si>
    <t>100ug</t>
  </si>
  <si>
    <t>MAB2160</t>
  </si>
  <si>
    <t xml:space="preserve">Anti FMRP 100 </t>
  </si>
  <si>
    <t>MAB3402</t>
  </si>
  <si>
    <t>Anti-Glial Fibrillary Acidic Protein Antibody, clone GA5</t>
  </si>
  <si>
    <t>MAB353</t>
  </si>
  <si>
    <t>Anti-Nestin Antibody, clone rat-401</t>
  </si>
  <si>
    <t>MAB3738</t>
  </si>
  <si>
    <t>Anti-PML Antibody, clone 36.1-104</t>
  </si>
  <si>
    <t>MAB374</t>
  </si>
  <si>
    <t>Anti-Glyceraldehyde-3-Phosphate Dehydrogenase Antibody, clone 6C5</t>
  </si>
  <si>
    <t xml:space="preserve">MAB397 </t>
  </si>
  <si>
    <t>Anti-Glutamate Receptor 2 Antibody, extracellular, clone 6C4</t>
  </si>
  <si>
    <t>MAB4301</t>
  </si>
  <si>
    <t>Anti-SSEA-1(Stage-Specific Embryonic Antigen-1) Antibody</t>
  </si>
  <si>
    <t>MAB4419</t>
  </si>
  <si>
    <t>Anti-OCT-4 [POU5F1] Antibody, clone 7F9.2</t>
  </si>
  <si>
    <t>MAB4423</t>
  </si>
  <si>
    <t>Anti-SOX-2 Antibody, clone 10H9.1,</t>
  </si>
  <si>
    <t>MABN50</t>
  </si>
  <si>
    <t>ANTI-OLIG2 ANTIBODY, CLONE 211F1.1</t>
  </si>
  <si>
    <t>MABN68</t>
  </si>
  <si>
    <t>Anti-PSD95, clone K28/43</t>
  </si>
  <si>
    <t>MABN92</t>
  </si>
  <si>
    <t>Anti-Iba1/AIF1</t>
  </si>
  <si>
    <t>MAGPMAG-24K-08</t>
  </si>
  <si>
    <t>Mouse Angiogenesis/GF MAG</t>
  </si>
  <si>
    <t>MAK134-1KT</t>
  </si>
  <si>
    <t>Ketone Body Assay</t>
  </si>
  <si>
    <t>MCH600103</t>
  </si>
  <si>
    <t>Muse Count &amp; Viability Assay Kit - 600 Tests</t>
  </si>
  <si>
    <t xml:space="preserve">MR-015-D </t>
  </si>
  <si>
    <t>M2 medium</t>
  </si>
  <si>
    <t xml:space="preserve">MR-106-D </t>
  </si>
  <si>
    <t>EmbryoMax KSOM Mouse Embryo Media</t>
  </si>
  <si>
    <t>WBLUF0500</t>
  </si>
  <si>
    <t>Immobilon Forte Western HRP substrate</t>
  </si>
  <si>
    <t>Załącznik nr 2.23 do SIWZ</t>
  </si>
  <si>
    <t xml:space="preserve"> Dotyczy: przetargu o oznaczeniu AZP-261-22/2020 na dostawę odczynników laboratoryjnych (Merck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</si>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</sst>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4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115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5" t="s">
        <v>116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117</v>
      </c>
      <c r="H11" s="8" t="s">
        <v>118</v>
      </c>
      <c r="I11" s="8" t="s">
        <v>119</v>
      </c>
    </row>
    <row r="12" spans="1:13" s="6" customFormat="1">
      <c r="A12" s="27">
        <v>1</v>
      </c>
      <c r="B12" s="26">
        <v>108543</v>
      </c>
      <c r="C12" s="33" t="s">
        <v>24</v>
      </c>
      <c r="D12" s="28"/>
      <c r="E12" s="30">
        <v>1</v>
      </c>
      <c r="F12" s="31"/>
      <c r="G12" s="21"/>
      <c r="H12" s="23"/>
      <c r="I12" s="24"/>
    </row>
    <row r="13" spans="1:13" s="6" customFormat="1" ht="30">
      <c r="A13" s="27">
        <f>+A12+1</f>
        <v>2</v>
      </c>
      <c r="B13" s="26">
        <v>532385</v>
      </c>
      <c r="C13" s="33" t="s">
        <v>25</v>
      </c>
      <c r="D13" s="28"/>
      <c r="E13" s="30">
        <v>4</v>
      </c>
      <c r="F13" s="31"/>
      <c r="G13" s="21"/>
      <c r="H13" s="23"/>
      <c r="I13" s="24"/>
    </row>
    <row r="14" spans="1:13" s="6" customFormat="1">
      <c r="A14" s="27">
        <f t="shared" ref="A14:A58" si="0">+A13+1</f>
        <v>3</v>
      </c>
      <c r="B14" s="26" t="s">
        <v>26</v>
      </c>
      <c r="C14" s="33" t="s">
        <v>27</v>
      </c>
      <c r="D14" s="28"/>
      <c r="E14" s="30">
        <v>1</v>
      </c>
      <c r="F14" s="31"/>
      <c r="G14" s="21"/>
      <c r="H14" s="23"/>
      <c r="I14" s="24"/>
    </row>
    <row r="15" spans="1:13" s="6" customFormat="1" ht="45">
      <c r="A15" s="27">
        <f t="shared" si="0"/>
        <v>4</v>
      </c>
      <c r="B15" s="26" t="s">
        <v>28</v>
      </c>
      <c r="C15" s="33" t="s">
        <v>29</v>
      </c>
      <c r="D15" s="28"/>
      <c r="E15" s="30">
        <v>1</v>
      </c>
      <c r="F15" s="31"/>
      <c r="G15" s="21"/>
      <c r="H15" s="23"/>
      <c r="I15" s="24"/>
    </row>
    <row r="16" spans="1:13" s="6" customFormat="1">
      <c r="A16" s="27">
        <f t="shared" si="0"/>
        <v>5</v>
      </c>
      <c r="B16" s="26" t="s">
        <v>30</v>
      </c>
      <c r="C16" s="33" t="s">
        <v>31</v>
      </c>
      <c r="D16" s="28"/>
      <c r="E16" s="30">
        <v>1</v>
      </c>
      <c r="F16" s="31"/>
      <c r="G16" s="21"/>
      <c r="H16" s="23"/>
      <c r="I16" s="24"/>
    </row>
    <row r="17" spans="1:9" s="6" customFormat="1">
      <c r="A17" s="27">
        <f t="shared" si="0"/>
        <v>6</v>
      </c>
      <c r="B17" s="26" t="s">
        <v>32</v>
      </c>
      <c r="C17" s="33" t="s">
        <v>33</v>
      </c>
      <c r="D17" s="28"/>
      <c r="E17" s="30">
        <v>2</v>
      </c>
      <c r="F17" s="31"/>
      <c r="G17" s="21"/>
      <c r="H17" s="23"/>
      <c r="I17" s="24"/>
    </row>
    <row r="18" spans="1:9" s="6" customFormat="1">
      <c r="A18" s="27">
        <f t="shared" si="0"/>
        <v>7</v>
      </c>
      <c r="B18" s="26" t="s">
        <v>34</v>
      </c>
      <c r="C18" s="33" t="s">
        <v>35</v>
      </c>
      <c r="D18" s="28"/>
      <c r="E18" s="30">
        <v>1</v>
      </c>
      <c r="F18" s="31"/>
      <c r="G18" s="21"/>
      <c r="H18" s="23"/>
      <c r="I18" s="24"/>
    </row>
    <row r="19" spans="1:9" s="6" customFormat="1" ht="30">
      <c r="A19" s="27">
        <f t="shared" si="0"/>
        <v>8</v>
      </c>
      <c r="B19" s="26" t="s">
        <v>36</v>
      </c>
      <c r="C19" s="33" t="s">
        <v>37</v>
      </c>
      <c r="D19" s="28"/>
      <c r="E19" s="30">
        <v>1</v>
      </c>
      <c r="F19" s="31"/>
      <c r="G19" s="21"/>
      <c r="H19" s="23"/>
      <c r="I19" s="24"/>
    </row>
    <row r="20" spans="1:9" s="6" customFormat="1">
      <c r="A20" s="27">
        <f t="shared" si="0"/>
        <v>9</v>
      </c>
      <c r="B20" s="26" t="s">
        <v>38</v>
      </c>
      <c r="C20" s="33" t="s">
        <v>39</v>
      </c>
      <c r="D20" s="28"/>
      <c r="E20" s="30">
        <v>2</v>
      </c>
      <c r="F20" s="31"/>
      <c r="G20" s="21"/>
      <c r="H20" s="23"/>
      <c r="I20" s="24"/>
    </row>
    <row r="21" spans="1:9" s="6" customFormat="1">
      <c r="A21" s="27">
        <f t="shared" si="0"/>
        <v>10</v>
      </c>
      <c r="B21" s="29" t="s">
        <v>40</v>
      </c>
      <c r="C21" s="29" t="s">
        <v>41</v>
      </c>
      <c r="D21" s="28"/>
      <c r="E21" s="30">
        <v>1</v>
      </c>
      <c r="F21" s="31"/>
      <c r="G21" s="21"/>
      <c r="H21" s="23"/>
      <c r="I21" s="24"/>
    </row>
    <row r="22" spans="1:9" s="6" customFormat="1">
      <c r="A22" s="27">
        <f t="shared" si="0"/>
        <v>11</v>
      </c>
      <c r="B22" s="26" t="s">
        <v>42</v>
      </c>
      <c r="C22" s="33" t="s">
        <v>43</v>
      </c>
      <c r="D22" s="28"/>
      <c r="E22" s="30">
        <v>1</v>
      </c>
      <c r="F22" s="31"/>
      <c r="G22" s="21"/>
      <c r="H22" s="23"/>
      <c r="I22" s="24"/>
    </row>
    <row r="23" spans="1:9" s="6" customFormat="1">
      <c r="A23" s="27">
        <f t="shared" si="0"/>
        <v>12</v>
      </c>
      <c r="B23" s="26" t="s">
        <v>44</v>
      </c>
      <c r="C23" s="33" t="s">
        <v>45</v>
      </c>
      <c r="D23" s="28"/>
      <c r="E23" s="26">
        <v>1</v>
      </c>
      <c r="F23" s="31"/>
      <c r="G23" s="21"/>
      <c r="H23" s="23"/>
      <c r="I23" s="24"/>
    </row>
    <row r="24" spans="1:9" s="6" customFormat="1" ht="30">
      <c r="A24" s="27">
        <f t="shared" si="0"/>
        <v>13</v>
      </c>
      <c r="B24" s="26" t="s">
        <v>46</v>
      </c>
      <c r="C24" s="33" t="s">
        <v>47</v>
      </c>
      <c r="D24" s="28"/>
      <c r="E24" s="30">
        <v>1</v>
      </c>
      <c r="F24" s="31"/>
      <c r="G24" s="21"/>
      <c r="H24" s="23"/>
      <c r="I24" s="24"/>
    </row>
    <row r="25" spans="1:9" s="6" customFormat="1">
      <c r="A25" s="27">
        <f t="shared" si="0"/>
        <v>14</v>
      </c>
      <c r="B25" s="26" t="s">
        <v>48</v>
      </c>
      <c r="C25" s="33" t="s">
        <v>49</v>
      </c>
      <c r="D25" s="28"/>
      <c r="E25" s="26">
        <v>2</v>
      </c>
      <c r="F25" s="31"/>
      <c r="G25" s="21"/>
      <c r="H25" s="23"/>
      <c r="I25" s="24"/>
    </row>
    <row r="26" spans="1:9" s="6" customFormat="1">
      <c r="A26" s="27">
        <f t="shared" si="0"/>
        <v>15</v>
      </c>
      <c r="B26" s="26" t="s">
        <v>50</v>
      </c>
      <c r="C26" s="33" t="s">
        <v>51</v>
      </c>
      <c r="D26" s="28"/>
      <c r="E26" s="30">
        <v>1</v>
      </c>
      <c r="F26" s="31"/>
      <c r="G26" s="21"/>
      <c r="H26" s="23"/>
      <c r="I26" s="24"/>
    </row>
    <row r="27" spans="1:9" s="6" customFormat="1">
      <c r="A27" s="27">
        <f t="shared" si="0"/>
        <v>16</v>
      </c>
      <c r="B27" s="26" t="s">
        <v>50</v>
      </c>
      <c r="C27" s="33" t="s">
        <v>52</v>
      </c>
      <c r="D27" s="28"/>
      <c r="E27" s="30">
        <v>1</v>
      </c>
      <c r="F27" s="31"/>
      <c r="G27" s="21"/>
      <c r="H27" s="23"/>
      <c r="I27" s="24"/>
    </row>
    <row r="28" spans="1:9" s="6" customFormat="1" ht="30">
      <c r="A28" s="27">
        <f t="shared" si="0"/>
        <v>17</v>
      </c>
      <c r="B28" s="26" t="s">
        <v>53</v>
      </c>
      <c r="C28" s="33" t="s">
        <v>54</v>
      </c>
      <c r="D28" s="28"/>
      <c r="E28" s="26">
        <v>1</v>
      </c>
      <c r="F28" s="31"/>
      <c r="G28" s="21"/>
      <c r="H28" s="23"/>
      <c r="I28" s="24"/>
    </row>
    <row r="29" spans="1:9" s="6" customFormat="1">
      <c r="A29" s="27">
        <f t="shared" si="0"/>
        <v>18</v>
      </c>
      <c r="B29" s="26" t="s">
        <v>55</v>
      </c>
      <c r="C29" s="33" t="s">
        <v>56</v>
      </c>
      <c r="D29" s="28"/>
      <c r="E29" s="30">
        <v>4</v>
      </c>
      <c r="F29" s="31"/>
      <c r="G29" s="21"/>
      <c r="H29" s="23"/>
      <c r="I29" s="24"/>
    </row>
    <row r="30" spans="1:9" s="6" customFormat="1">
      <c r="A30" s="27">
        <f t="shared" si="0"/>
        <v>19</v>
      </c>
      <c r="B30" s="26" t="s">
        <v>57</v>
      </c>
      <c r="C30" s="33" t="s">
        <v>58</v>
      </c>
      <c r="D30" s="28"/>
      <c r="E30" s="30">
        <v>1</v>
      </c>
      <c r="F30" s="31"/>
      <c r="G30" s="21"/>
      <c r="H30" s="23"/>
      <c r="I30" s="24"/>
    </row>
    <row r="31" spans="1:9" s="6" customFormat="1">
      <c r="A31" s="27">
        <f t="shared" si="0"/>
        <v>20</v>
      </c>
      <c r="B31" s="26" t="s">
        <v>59</v>
      </c>
      <c r="C31" s="33" t="s">
        <v>60</v>
      </c>
      <c r="D31" s="28"/>
      <c r="E31" s="26">
        <v>1</v>
      </c>
      <c r="F31" s="31"/>
      <c r="G31" s="21"/>
      <c r="H31" s="23"/>
      <c r="I31" s="24"/>
    </row>
    <row r="32" spans="1:9" s="6" customFormat="1" ht="30">
      <c r="A32" s="27">
        <f t="shared" si="0"/>
        <v>21</v>
      </c>
      <c r="B32" s="26" t="s">
        <v>61</v>
      </c>
      <c r="C32" s="33" t="s">
        <v>62</v>
      </c>
      <c r="D32" s="28"/>
      <c r="E32" s="26">
        <v>1</v>
      </c>
      <c r="F32" s="31"/>
      <c r="G32" s="21"/>
      <c r="H32" s="23"/>
      <c r="I32" s="24"/>
    </row>
    <row r="33" spans="1:9" s="6" customFormat="1">
      <c r="A33" s="27">
        <f t="shared" si="0"/>
        <v>22</v>
      </c>
      <c r="B33" s="26" t="s">
        <v>63</v>
      </c>
      <c r="C33" s="33" t="s">
        <v>64</v>
      </c>
      <c r="D33" s="28"/>
      <c r="E33" s="30">
        <v>2</v>
      </c>
      <c r="F33" s="31"/>
      <c r="G33" s="21"/>
      <c r="H33" s="23"/>
      <c r="I33" s="24"/>
    </row>
    <row r="34" spans="1:9" s="6" customFormat="1">
      <c r="A34" s="27">
        <f t="shared" si="0"/>
        <v>23</v>
      </c>
      <c r="B34" s="26" t="s">
        <v>65</v>
      </c>
      <c r="C34" s="33" t="s">
        <v>66</v>
      </c>
      <c r="D34" s="28"/>
      <c r="E34" s="30">
        <v>1</v>
      </c>
      <c r="F34" s="31"/>
      <c r="G34" s="21"/>
      <c r="H34" s="23"/>
      <c r="I34" s="24"/>
    </row>
    <row r="35" spans="1:9" s="6" customFormat="1">
      <c r="A35" s="27">
        <f t="shared" si="0"/>
        <v>24</v>
      </c>
      <c r="B35" s="26" t="s">
        <v>67</v>
      </c>
      <c r="C35" s="33" t="s">
        <v>68</v>
      </c>
      <c r="D35" s="28"/>
      <c r="E35" s="30">
        <v>1</v>
      </c>
      <c r="F35" s="31"/>
      <c r="G35" s="21"/>
      <c r="H35" s="23"/>
      <c r="I35" s="24"/>
    </row>
    <row r="36" spans="1:9" s="6" customFormat="1">
      <c r="A36" s="27">
        <f t="shared" si="0"/>
        <v>25</v>
      </c>
      <c r="B36" s="26" t="s">
        <v>69</v>
      </c>
      <c r="C36" s="33" t="s">
        <v>70</v>
      </c>
      <c r="D36" s="28"/>
      <c r="E36" s="30">
        <v>4</v>
      </c>
      <c r="F36" s="31"/>
      <c r="G36" s="21"/>
      <c r="H36" s="23"/>
      <c r="I36" s="24"/>
    </row>
    <row r="37" spans="1:9" s="6" customFormat="1">
      <c r="A37" s="27">
        <f t="shared" si="0"/>
        <v>26</v>
      </c>
      <c r="B37" s="26" t="s">
        <v>71</v>
      </c>
      <c r="C37" s="33" t="s">
        <v>72</v>
      </c>
      <c r="D37" s="28"/>
      <c r="E37" s="30">
        <v>1</v>
      </c>
      <c r="F37" s="31"/>
      <c r="G37" s="21"/>
      <c r="H37" s="23"/>
      <c r="I37" s="24"/>
    </row>
    <row r="38" spans="1:9" s="6" customFormat="1" ht="30">
      <c r="A38" s="27">
        <f t="shared" si="0"/>
        <v>27</v>
      </c>
      <c r="B38" s="26" t="s">
        <v>73</v>
      </c>
      <c r="C38" s="33" t="s">
        <v>74</v>
      </c>
      <c r="D38" s="28"/>
      <c r="E38" s="30">
        <v>1</v>
      </c>
      <c r="F38" s="31"/>
      <c r="G38" s="21"/>
      <c r="H38" s="23"/>
      <c r="I38" s="24"/>
    </row>
    <row r="39" spans="1:9">
      <c r="A39" s="27">
        <f t="shared" si="0"/>
        <v>28</v>
      </c>
      <c r="B39" s="26" t="s">
        <v>75</v>
      </c>
      <c r="C39" s="33" t="s">
        <v>76</v>
      </c>
      <c r="D39" s="32"/>
      <c r="E39" s="30">
        <v>1</v>
      </c>
      <c r="F39" s="32"/>
      <c r="G39" s="32"/>
      <c r="H39" s="32"/>
      <c r="I39" s="32"/>
    </row>
    <row r="40" spans="1:9">
      <c r="A40" s="27">
        <f t="shared" si="0"/>
        <v>29</v>
      </c>
      <c r="B40" s="26" t="s">
        <v>77</v>
      </c>
      <c r="C40" s="33" t="s">
        <v>78</v>
      </c>
      <c r="D40" s="32"/>
      <c r="E40" s="30">
        <v>4</v>
      </c>
      <c r="F40" s="32"/>
      <c r="G40" s="32"/>
      <c r="H40" s="32"/>
      <c r="I40" s="32"/>
    </row>
    <row r="41" spans="1:9">
      <c r="A41" s="27">
        <f t="shared" si="0"/>
        <v>30</v>
      </c>
      <c r="B41" s="26" t="s">
        <v>79</v>
      </c>
      <c r="C41" s="33" t="s">
        <v>80</v>
      </c>
      <c r="D41" s="32"/>
      <c r="E41" s="30">
        <v>2</v>
      </c>
      <c r="F41" s="32"/>
      <c r="G41" s="32"/>
      <c r="H41" s="32"/>
      <c r="I41" s="32"/>
    </row>
    <row r="42" spans="1:9" ht="15" customHeight="1">
      <c r="A42" s="27">
        <f t="shared" si="0"/>
        <v>31</v>
      </c>
      <c r="B42" s="26" t="s">
        <v>81</v>
      </c>
      <c r="C42" s="33" t="s">
        <v>82</v>
      </c>
      <c r="D42" s="32"/>
      <c r="E42" s="30">
        <v>1</v>
      </c>
      <c r="F42" s="32"/>
      <c r="G42" s="32"/>
      <c r="H42" s="32"/>
      <c r="I42" s="32"/>
    </row>
    <row r="43" spans="1:9" ht="15" customHeight="1">
      <c r="A43" s="27">
        <f t="shared" si="0"/>
        <v>32</v>
      </c>
      <c r="B43" s="26" t="s">
        <v>83</v>
      </c>
      <c r="C43" s="33" t="s">
        <v>84</v>
      </c>
      <c r="D43" s="32"/>
      <c r="E43" s="30">
        <v>1</v>
      </c>
      <c r="F43" s="32"/>
      <c r="G43" s="32"/>
      <c r="H43" s="32"/>
      <c r="I43" s="32"/>
    </row>
    <row r="44" spans="1:9" ht="33.75" customHeight="1">
      <c r="A44" s="27">
        <f t="shared" si="0"/>
        <v>33</v>
      </c>
      <c r="B44" s="26" t="s">
        <v>85</v>
      </c>
      <c r="C44" s="33" t="s">
        <v>86</v>
      </c>
      <c r="D44" s="32"/>
      <c r="E44" s="30">
        <v>1</v>
      </c>
      <c r="F44" s="32"/>
      <c r="G44" s="32"/>
      <c r="H44" s="32"/>
      <c r="I44" s="32"/>
    </row>
    <row r="45" spans="1:9" ht="15" customHeight="1">
      <c r="A45" s="27">
        <f t="shared" si="0"/>
        <v>34</v>
      </c>
      <c r="B45" s="26" t="s">
        <v>87</v>
      </c>
      <c r="C45" s="33" t="s">
        <v>88</v>
      </c>
      <c r="D45" s="32"/>
      <c r="E45" s="30">
        <v>2</v>
      </c>
      <c r="F45" s="32"/>
      <c r="G45" s="32"/>
      <c r="H45" s="32"/>
      <c r="I45" s="32"/>
    </row>
    <row r="46" spans="1:9" ht="30">
      <c r="A46" s="27">
        <f t="shared" si="0"/>
        <v>35</v>
      </c>
      <c r="B46" s="26" t="s">
        <v>89</v>
      </c>
      <c r="C46" s="33" t="s">
        <v>90</v>
      </c>
      <c r="D46" s="32"/>
      <c r="E46" s="26">
        <v>1</v>
      </c>
      <c r="F46" s="32"/>
      <c r="G46" s="32"/>
      <c r="H46" s="32"/>
      <c r="I46" s="32"/>
    </row>
    <row r="47" spans="1:9" ht="30">
      <c r="A47" s="27">
        <f t="shared" si="0"/>
        <v>36</v>
      </c>
      <c r="B47" s="26" t="s">
        <v>91</v>
      </c>
      <c r="C47" s="33" t="s">
        <v>92</v>
      </c>
      <c r="D47" s="32"/>
      <c r="E47" s="30">
        <v>1</v>
      </c>
      <c r="F47" s="32"/>
      <c r="G47" s="32"/>
      <c r="H47" s="32"/>
      <c r="I47" s="32"/>
    </row>
    <row r="48" spans="1:9" ht="30">
      <c r="A48" s="27">
        <f t="shared" si="0"/>
        <v>37</v>
      </c>
      <c r="B48" s="26" t="s">
        <v>93</v>
      </c>
      <c r="C48" s="33" t="s">
        <v>94</v>
      </c>
      <c r="D48" s="32"/>
      <c r="E48" s="30">
        <v>1</v>
      </c>
      <c r="F48" s="32"/>
      <c r="G48" s="32"/>
      <c r="H48" s="32"/>
      <c r="I48" s="32"/>
    </row>
    <row r="49" spans="1:9">
      <c r="A49" s="27">
        <f t="shared" si="0"/>
        <v>38</v>
      </c>
      <c r="B49" s="26" t="s">
        <v>95</v>
      </c>
      <c r="C49" s="33" t="s">
        <v>96</v>
      </c>
      <c r="D49" s="32"/>
      <c r="E49" s="30">
        <v>1</v>
      </c>
      <c r="F49" s="32"/>
      <c r="G49" s="32"/>
      <c r="H49" s="32"/>
      <c r="I49" s="32"/>
    </row>
    <row r="50" spans="1:9">
      <c r="A50" s="27">
        <f t="shared" si="0"/>
        <v>39</v>
      </c>
      <c r="B50" s="26" t="s">
        <v>97</v>
      </c>
      <c r="C50" s="33" t="s">
        <v>98</v>
      </c>
      <c r="D50" s="32"/>
      <c r="E50" s="26">
        <v>2</v>
      </c>
      <c r="F50" s="32"/>
      <c r="G50" s="32"/>
      <c r="H50" s="32"/>
      <c r="I50" s="32"/>
    </row>
    <row r="51" spans="1:9">
      <c r="A51" s="27">
        <f t="shared" si="0"/>
        <v>40</v>
      </c>
      <c r="B51" s="26" t="s">
        <v>99</v>
      </c>
      <c r="C51" s="33" t="s">
        <v>100</v>
      </c>
      <c r="D51" s="32"/>
      <c r="E51" s="26">
        <v>3</v>
      </c>
      <c r="F51" s="32"/>
      <c r="G51" s="32"/>
      <c r="H51" s="32"/>
      <c r="I51" s="32"/>
    </row>
    <row r="52" spans="1:9">
      <c r="A52" s="27">
        <f t="shared" si="0"/>
        <v>41</v>
      </c>
      <c r="B52" s="26" t="s">
        <v>101</v>
      </c>
      <c r="C52" s="33" t="s">
        <v>102</v>
      </c>
      <c r="D52" s="32"/>
      <c r="E52" s="30">
        <v>1</v>
      </c>
      <c r="F52" s="32"/>
      <c r="G52" s="32"/>
      <c r="H52" s="32"/>
      <c r="I52" s="32"/>
    </row>
    <row r="53" spans="1:9">
      <c r="A53" s="27">
        <f t="shared" si="0"/>
        <v>42</v>
      </c>
      <c r="B53" s="26" t="s">
        <v>103</v>
      </c>
      <c r="C53" s="33" t="s">
        <v>104</v>
      </c>
      <c r="D53" s="32"/>
      <c r="E53" s="30">
        <v>1</v>
      </c>
      <c r="F53" s="32"/>
      <c r="G53" s="32"/>
      <c r="H53" s="32"/>
      <c r="I53" s="32"/>
    </row>
    <row r="54" spans="1:9">
      <c r="A54" s="27">
        <f t="shared" si="0"/>
        <v>43</v>
      </c>
      <c r="B54" s="26" t="s">
        <v>105</v>
      </c>
      <c r="C54" s="33" t="s">
        <v>106</v>
      </c>
      <c r="D54" s="32"/>
      <c r="E54" s="30">
        <v>1</v>
      </c>
      <c r="F54" s="32"/>
      <c r="G54" s="32"/>
      <c r="H54" s="32"/>
      <c r="I54" s="32"/>
    </row>
    <row r="55" spans="1:9" ht="30">
      <c r="A55" s="27">
        <f t="shared" si="0"/>
        <v>44</v>
      </c>
      <c r="B55" s="26" t="s">
        <v>107</v>
      </c>
      <c r="C55" s="33" t="s">
        <v>108</v>
      </c>
      <c r="D55" s="32"/>
      <c r="E55" s="30">
        <v>3</v>
      </c>
      <c r="F55" s="32"/>
      <c r="G55" s="32"/>
      <c r="H55" s="32"/>
      <c r="I55" s="32"/>
    </row>
    <row r="56" spans="1:9">
      <c r="A56" s="27">
        <f t="shared" si="0"/>
        <v>45</v>
      </c>
      <c r="B56" s="26" t="s">
        <v>109</v>
      </c>
      <c r="C56" s="33" t="s">
        <v>110</v>
      </c>
      <c r="D56" s="32"/>
      <c r="E56" s="30">
        <v>2</v>
      </c>
      <c r="F56" s="32"/>
      <c r="G56" s="32"/>
      <c r="H56" s="32"/>
      <c r="I56" s="32"/>
    </row>
    <row r="57" spans="1:9" ht="30">
      <c r="A57" s="27">
        <f t="shared" si="0"/>
        <v>46</v>
      </c>
      <c r="B57" s="26" t="s">
        <v>111</v>
      </c>
      <c r="C57" s="33" t="s">
        <v>112</v>
      </c>
      <c r="D57" s="32"/>
      <c r="E57" s="30">
        <v>1</v>
      </c>
      <c r="F57" s="32"/>
      <c r="G57" s="32"/>
      <c r="H57" s="32"/>
      <c r="I57" s="32"/>
    </row>
    <row r="58" spans="1:9">
      <c r="A58" s="27">
        <f t="shared" si="0"/>
        <v>47</v>
      </c>
      <c r="B58" s="29" t="s">
        <v>113</v>
      </c>
      <c r="C58" s="29" t="s">
        <v>114</v>
      </c>
      <c r="D58" s="32"/>
      <c r="E58" s="30">
        <v>2</v>
      </c>
      <c r="F58" s="32"/>
      <c r="G58" s="32"/>
      <c r="H58" s="32"/>
      <c r="I58" s="32"/>
    </row>
    <row r="59" spans="1:9">
      <c r="A59" s="36" t="s">
        <v>12</v>
      </c>
      <c r="B59" s="36"/>
      <c r="C59" s="36"/>
      <c r="D59" s="36"/>
      <c r="E59" s="36"/>
      <c r="F59" s="36"/>
      <c r="G59" s="22">
        <f>SUM(G12:G38)</f>
        <v>0</v>
      </c>
      <c r="H59" s="12" t="s">
        <v>8</v>
      </c>
      <c r="I59" s="22">
        <f>SUM(I12:I38)</f>
        <v>0</v>
      </c>
    </row>
    <row r="60" spans="1:9">
      <c r="A60" s="36" t="s">
        <v>13</v>
      </c>
      <c r="B60" s="36"/>
      <c r="C60" s="36"/>
      <c r="D60" s="36"/>
      <c r="E60" s="36"/>
      <c r="F60" s="36"/>
      <c r="G60" s="25">
        <f>G59*30%</f>
        <v>0</v>
      </c>
      <c r="H60" s="12" t="s">
        <v>8</v>
      </c>
      <c r="I60" s="25">
        <f>I59*30%</f>
        <v>0</v>
      </c>
    </row>
    <row r="61" spans="1:9">
      <c r="A61" s="36" t="s">
        <v>14</v>
      </c>
      <c r="B61" s="36"/>
      <c r="C61" s="36"/>
      <c r="D61" s="36"/>
      <c r="E61" s="36"/>
      <c r="F61" s="36"/>
      <c r="G61" s="22">
        <f>SUM(G59:G60)</f>
        <v>0</v>
      </c>
      <c r="H61" s="12" t="s">
        <v>8</v>
      </c>
      <c r="I61" s="22">
        <f>SUM(I59:I60)</f>
        <v>0</v>
      </c>
    </row>
    <row r="62" spans="1:9">
      <c r="A62" s="37" t="s">
        <v>120</v>
      </c>
      <c r="B62" s="38"/>
      <c r="C62" s="38"/>
      <c r="D62" s="38"/>
      <c r="E62" s="38"/>
      <c r="F62" s="38"/>
      <c r="G62" s="38"/>
      <c r="H62" s="38"/>
      <c r="I62" s="38"/>
    </row>
    <row r="63" spans="1:9">
      <c r="A63" s="15"/>
      <c r="B63" s="15"/>
      <c r="C63" s="15"/>
      <c r="D63" s="15"/>
      <c r="E63" s="15"/>
      <c r="F63" s="15"/>
      <c r="G63" s="15"/>
      <c r="H63" s="15"/>
      <c r="I63" s="15"/>
    </row>
    <row r="64" spans="1:9">
      <c r="A64" s="34" t="s">
        <v>21</v>
      </c>
      <c r="B64" s="34"/>
      <c r="C64" s="34"/>
      <c r="D64" s="34"/>
      <c r="E64" s="34"/>
      <c r="F64" s="34"/>
      <c r="G64" s="34"/>
      <c r="H64" s="34"/>
      <c r="I64" s="34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2" spans="1:8">
      <c r="B72" s="6"/>
      <c r="C72" s="9"/>
      <c r="E72" s="6"/>
      <c r="F72" s="13"/>
    </row>
  </sheetData>
  <sortState ref="A12:P31">
    <sortCondition ref="B12:B31"/>
  </sortState>
  <mergeCells count="7">
    <mergeCell ref="A64:I64"/>
    <mergeCell ref="A6:I6"/>
    <mergeCell ref="A59:F59"/>
    <mergeCell ref="A60:F60"/>
    <mergeCell ref="A61:F61"/>
    <mergeCell ref="A62:I6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merck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2020-08-26T11:45:50Z</dcterms:modified>
</cp:coreProperties>
</file>