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promega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1"/>
  <c r="G41"/>
  <c r="G42" s="1"/>
  <c r="G43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I42" l="1"/>
  <c r="I43" s="1"/>
</calcChain>
</file>

<file path=xl/sharedStrings.xml><?xml version="1.0" encoding="utf-8"?>
<sst xmlns="http://schemas.openxmlformats.org/spreadsheetml/2006/main" count="90" uniqueCount="88">
  <si>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</si>
  <si>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</si>
  <si>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</si>
  <si>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</si>
  <si>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</si>
  <si>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</si>
  <si>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</si>
  <si>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</si>
  <si>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</si>
  <si>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</si>
  <si>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</si>
  <si>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</si>
  <si>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</si>
  <si>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</si>
  <si>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</si>
  <si>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</si>
  <si>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</si>
  <si>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</si>
  <si>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</si>
  <si>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</si>
  <si>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</si>
  <si>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 xml:space="preserve">Nazwa produktu </t>
  </si>
  <si>
    <t xml:space="preserve"> E3971</t>
  </si>
  <si>
    <t>Reporter Lysis 5X Buffer</t>
  </si>
  <si>
    <t xml:space="preserve"> E8110</t>
  </si>
  <si>
    <t>ONE-Glo? EX Luciferase Assay System, 10 m</t>
  </si>
  <si>
    <t>A1360</t>
  </si>
  <si>
    <t>pGEM(R)-T Easy Vector System I</t>
  </si>
  <si>
    <t>E1910</t>
  </si>
  <si>
    <t>Dual-Luciferase(R) Reporter  Assay System</t>
  </si>
  <si>
    <t>E2311</t>
  </si>
  <si>
    <t>FuGENE HD Transfection Reagent, 1ml</t>
  </si>
  <si>
    <t>E3310</t>
  </si>
  <si>
    <t>QuantiFluor(R) RNA System</t>
  </si>
  <si>
    <t>E4530</t>
  </si>
  <si>
    <t>Luciferase Assay System 100 assays 10 pack</t>
  </si>
  <si>
    <t>E4870</t>
  </si>
  <si>
    <t>QuantiFluor(R) ONE dsDNASystem, 500rxn</t>
  </si>
  <si>
    <t>FF2000</t>
  </si>
  <si>
    <t>ENLITEN? ATP Assay System</t>
  </si>
  <si>
    <t>G3231</t>
  </si>
  <si>
    <t>Anti-Human p75 pAb</t>
  </si>
  <si>
    <t>G5421</t>
  </si>
  <si>
    <t>CellTiter 96(R) AQueous NonRad Cell Prolif Ass,10X96plt</t>
  </si>
  <si>
    <t>G8081</t>
  </si>
  <si>
    <t>CellTiter-Blue(R) Cell Viability Assay, 100ml</t>
  </si>
  <si>
    <t>G8090</t>
  </si>
  <si>
    <t>Caspase-Glo(R) 3/7 Assay, 2.5ml</t>
  </si>
  <si>
    <t>G8471</t>
  </si>
  <si>
    <t>HaloTag(R) Alexa Fluor(R) 660 Ligand, 30ul</t>
  </si>
  <si>
    <t>G8742</t>
  </si>
  <si>
    <t>CellTox? Green Cytotoxicity Assay 50ml</t>
  </si>
  <si>
    <t>J1342</t>
  </si>
  <si>
    <t>Glucose Uptake-Glo(TM) Assay, 10ml</t>
  </si>
  <si>
    <t>J2380</t>
  </si>
  <si>
    <t>LDH-Glo(TM) Cytotoxicity Assay, 10 ml</t>
  </si>
  <si>
    <t>M1701</t>
  </si>
  <si>
    <t>M-MLV Reverse Transcriptase Enzyme 10 000u</t>
  </si>
  <si>
    <t>M1705</t>
  </si>
  <si>
    <t>M-MLV Reverse Transcriptase,  50,000u</t>
  </si>
  <si>
    <t>M5313</t>
  </si>
  <si>
    <t>M-MLV Reverse Transcriptase  Buffer Pack</t>
  </si>
  <si>
    <t xml:space="preserve">M7122 </t>
  </si>
  <si>
    <t>GoTaq? Master Mixes 100 reactions</t>
  </si>
  <si>
    <t>P1197</t>
  </si>
  <si>
    <t xml:space="preserve">Nuclease-Free Water 500ml </t>
  </si>
  <si>
    <t>R6045</t>
  </si>
  <si>
    <t>HindIII enzym restrykcyjny</t>
  </si>
  <si>
    <t>R6181</t>
  </si>
  <si>
    <t>XbaI</t>
  </si>
  <si>
    <t>R6431</t>
  </si>
  <si>
    <t>enzym restrykcyjny</t>
  </si>
  <si>
    <t>U1240</t>
  </si>
  <si>
    <t>Set of dATP, dCTP, dGTP, dTTP.</t>
  </si>
  <si>
    <t>V5073</t>
  </si>
  <si>
    <t>Trypsin/Lys-C Mix, Mass Spec Grade 5x20ug</t>
  </si>
  <si>
    <t>V5280</t>
  </si>
  <si>
    <t>Trypsin Gold, Mass Spectrometry Grade, 100ug</t>
  </si>
  <si>
    <t>Z6012</t>
  </si>
  <si>
    <t>ReliaPrep? RNA Miniprep Systems (250 preps)</t>
  </si>
  <si>
    <t>Numer 
katalogowy Promega</t>
  </si>
  <si>
    <t>Załącznik nr 2.28 do SIWZ</t>
  </si>
  <si>
    <t xml:space="preserve"> Dotyczy: przetargu o oznaczeniu AZP-261-22/2020 na dostawę odczynników laboratoryjnych odczynników (Promega lub równoważnych)</t>
  </si>
  <si>
    <t xml:space="preserve">G = E x F </t>
  </si>
  <si>
    <t>H</t>
  </si>
  <si>
    <t>I = G x H + G</t>
  </si>
  <si>
    <t xml:space="preserve">Wartość pozycji RAZEM (kolumna G, I) została przeniesiona do formularza oferty (załącznik nr 1 do SIWZ)         
</t>
  </si>
  <si>
    <t>* Wypełnić jeżeli dotyczy.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</si>
</sst>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333333"/>
      <name val="Arial"/>
      <family val="2"/>
      <charset val="238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1" xfId="0" applyBorder="1"/>
    <xf numFmtId="0" fontId="9" fillId="0" borderId="1" xfId="0" applyFont="1" applyBorder="1" applyAlignment="1">
      <alignment vertical="center" wrapText="1"/>
    </xf>
    <xf numFmtId="0" fontId="10" fillId="2" borderId="3" xfId="0" applyNumberFormat="1" applyFont="1" applyFill="1" applyBorder="1" applyAlignment="1" applyProtection="1">
      <alignment horizontal="right" vertical="top" wrapText="1"/>
    </xf>
    <xf numFmtId="0" fontId="0" fillId="0" borderId="1" xfId="0" applyBorder="1" applyAlignment="1">
      <alignment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  <xf numFmtId="0" fontId="0" fillId="0" borderId="0" xfId="1" applyFont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4"/>
  <sheetViews>
    <sheetView tabSelected="1" zoomScaleNormal="100" workbookViewId="0">
      <selection activeCell="F54" sqref="F54"/>
    </sheetView>
  </sheetViews>
  <sheetFormatPr defaultRowHeight="15"/>
  <cols>
    <col min="1" max="1" width="5" style="1" customWidth="1"/>
    <col min="2" max="2" width="15.7109375" style="1" customWidth="1"/>
    <col min="3" max="3" width="42.7109375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7"/>
      <c r="B1" s="17"/>
      <c r="C1" s="17"/>
      <c r="D1" s="17"/>
      <c r="E1" s="18"/>
      <c r="F1" s="18"/>
      <c r="G1" s="18"/>
      <c r="H1" s="18"/>
      <c r="I1" s="19" t="s">
        <v>81</v>
      </c>
    </row>
    <row r="2" spans="1:13">
      <c r="A2" s="17"/>
      <c r="B2" s="17"/>
      <c r="C2" s="17"/>
      <c r="D2" s="17"/>
      <c r="E2" s="17"/>
      <c r="F2" s="17"/>
      <c r="G2" s="17"/>
      <c r="H2" s="17"/>
      <c r="I2" s="17"/>
    </row>
    <row r="3" spans="1:13">
      <c r="A3" s="17"/>
      <c r="B3" s="17"/>
      <c r="C3" s="17"/>
      <c r="D3" s="20" t="s">
        <v>19</v>
      </c>
      <c r="E3" s="17"/>
      <c r="F3" s="17"/>
      <c r="G3" s="17"/>
      <c r="H3" s="17"/>
      <c r="I3" s="17"/>
    </row>
    <row r="4" spans="1:13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>
      <c r="A5" s="17"/>
      <c r="B5" s="17"/>
      <c r="C5" s="17"/>
      <c r="D5" s="17"/>
      <c r="E5" s="17"/>
      <c r="F5" s="17"/>
      <c r="G5" s="17"/>
      <c r="H5" s="17"/>
      <c r="I5" s="17"/>
    </row>
    <row r="6" spans="1:13" ht="15" customHeight="1">
      <c r="A6" s="33" t="s">
        <v>82</v>
      </c>
      <c r="B6" s="33"/>
      <c r="C6" s="33"/>
      <c r="D6" s="33"/>
      <c r="E6" s="33"/>
      <c r="F6" s="33"/>
      <c r="G6" s="33"/>
      <c r="H6" s="33"/>
      <c r="I6" s="33"/>
      <c r="J6" s="10"/>
      <c r="K6" s="10"/>
      <c r="L6" s="10"/>
      <c r="M6" s="10"/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"/>
      <c r="K7" s="2"/>
      <c r="L7" s="2"/>
      <c r="M7" s="2"/>
    </row>
    <row r="8" spans="1:13" ht="15" customHeight="1">
      <c r="A8" s="37" t="s">
        <v>20</v>
      </c>
      <c r="B8" s="37"/>
      <c r="C8" s="37"/>
      <c r="D8" s="37"/>
      <c r="E8" s="37"/>
      <c r="F8" s="37"/>
      <c r="G8" s="37"/>
      <c r="H8" s="37"/>
      <c r="I8" s="37"/>
      <c r="J8" s="2"/>
      <c r="K8" s="2"/>
      <c r="L8" s="2"/>
      <c r="M8" s="2"/>
    </row>
    <row r="9" spans="1:13" ht="15" customHeight="1">
      <c r="A9" s="22" t="s">
        <v>1</v>
      </c>
      <c r="B9" s="17"/>
      <c r="C9" s="17"/>
      <c r="D9" s="17"/>
      <c r="E9" s="17"/>
      <c r="F9" s="17"/>
      <c r="G9" s="17"/>
      <c r="H9" s="17"/>
      <c r="I9" s="17"/>
    </row>
    <row r="10" spans="1:13" s="6" customFormat="1" ht="73.5" customHeight="1">
      <c r="A10" s="3" t="s">
        <v>10</v>
      </c>
      <c r="B10" s="16" t="s">
        <v>80</v>
      </c>
      <c r="C10" s="13" t="s">
        <v>21</v>
      </c>
      <c r="D10" s="13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83</v>
      </c>
      <c r="H11" s="8" t="s">
        <v>84</v>
      </c>
      <c r="I11" s="8" t="s">
        <v>85</v>
      </c>
    </row>
    <row r="12" spans="1:13" s="6" customFormat="1">
      <c r="A12" s="11">
        <v>1</v>
      </c>
      <c r="B12" s="28" t="s">
        <v>22</v>
      </c>
      <c r="C12" s="31" t="s">
        <v>23</v>
      </c>
      <c r="D12" s="12"/>
      <c r="E12" s="30">
        <v>5</v>
      </c>
      <c r="F12" s="23"/>
      <c r="G12" s="23"/>
      <c r="H12" s="25"/>
      <c r="I12" s="26"/>
    </row>
    <row r="13" spans="1:13" s="6" customFormat="1">
      <c r="A13" s="11">
        <f>+A12+1</f>
        <v>2</v>
      </c>
      <c r="B13" s="28" t="s">
        <v>24</v>
      </c>
      <c r="C13" s="31" t="s">
        <v>25</v>
      </c>
      <c r="D13" s="12"/>
      <c r="E13" s="30">
        <v>1</v>
      </c>
      <c r="F13" s="23"/>
      <c r="G13" s="23"/>
      <c r="H13" s="25"/>
      <c r="I13" s="26"/>
    </row>
    <row r="14" spans="1:13" s="6" customFormat="1">
      <c r="A14" s="11">
        <f t="shared" ref="A14:A40" si="0">+A13+1</f>
        <v>3</v>
      </c>
      <c r="B14" s="28" t="s">
        <v>26</v>
      </c>
      <c r="C14" s="31" t="s">
        <v>27</v>
      </c>
      <c r="D14" s="12"/>
      <c r="E14" s="30">
        <v>1</v>
      </c>
      <c r="F14" s="23"/>
      <c r="G14" s="23"/>
      <c r="H14" s="25"/>
      <c r="I14" s="26"/>
    </row>
    <row r="15" spans="1:13" s="6" customFormat="1">
      <c r="A15" s="11">
        <f t="shared" si="0"/>
        <v>4</v>
      </c>
      <c r="B15" s="28" t="s">
        <v>28</v>
      </c>
      <c r="C15" s="31" t="s">
        <v>29</v>
      </c>
      <c r="D15" s="12"/>
      <c r="E15" s="30">
        <v>2</v>
      </c>
      <c r="F15" s="23"/>
      <c r="G15" s="23"/>
      <c r="H15" s="25"/>
      <c r="I15" s="26"/>
    </row>
    <row r="16" spans="1:13" s="6" customFormat="1">
      <c r="A16" s="11">
        <f t="shared" si="0"/>
        <v>5</v>
      </c>
      <c r="B16" s="28" t="s">
        <v>30</v>
      </c>
      <c r="C16" s="31" t="s">
        <v>31</v>
      </c>
      <c r="D16" s="12"/>
      <c r="E16" s="30">
        <v>3</v>
      </c>
      <c r="F16" s="23"/>
      <c r="G16" s="23"/>
      <c r="H16" s="25"/>
      <c r="I16" s="26"/>
    </row>
    <row r="17" spans="1:9" s="6" customFormat="1">
      <c r="A17" s="11">
        <f t="shared" si="0"/>
        <v>6</v>
      </c>
      <c r="B17" s="28" t="s">
        <v>32</v>
      </c>
      <c r="C17" s="31" t="s">
        <v>33</v>
      </c>
      <c r="D17" s="12"/>
      <c r="E17" s="30">
        <v>1</v>
      </c>
      <c r="F17" s="23"/>
      <c r="G17" s="23"/>
      <c r="H17" s="25"/>
      <c r="I17" s="26"/>
    </row>
    <row r="18" spans="1:9" s="6" customFormat="1">
      <c r="A18" s="11">
        <f t="shared" si="0"/>
        <v>7</v>
      </c>
      <c r="B18" s="28" t="s">
        <v>34</v>
      </c>
      <c r="C18" s="31" t="s">
        <v>35</v>
      </c>
      <c r="D18" s="12"/>
      <c r="E18" s="30">
        <v>1</v>
      </c>
      <c r="F18" s="23"/>
      <c r="G18" s="23"/>
      <c r="H18" s="25"/>
      <c r="I18" s="26"/>
    </row>
    <row r="19" spans="1:9" s="6" customFormat="1">
      <c r="A19" s="11">
        <f t="shared" si="0"/>
        <v>8</v>
      </c>
      <c r="B19" s="28" t="s">
        <v>36</v>
      </c>
      <c r="C19" s="31" t="s">
        <v>37</v>
      </c>
      <c r="D19" s="12"/>
      <c r="E19" s="30">
        <v>3</v>
      </c>
      <c r="F19" s="23"/>
      <c r="G19" s="23"/>
      <c r="H19" s="25"/>
      <c r="I19" s="26"/>
    </row>
    <row r="20" spans="1:9" s="6" customFormat="1">
      <c r="A20" s="11">
        <f t="shared" si="0"/>
        <v>9</v>
      </c>
      <c r="B20" s="28" t="s">
        <v>38</v>
      </c>
      <c r="C20" s="31" t="s">
        <v>39</v>
      </c>
      <c r="D20" s="12"/>
      <c r="E20" s="30">
        <v>3</v>
      </c>
      <c r="F20" s="23"/>
      <c r="G20" s="23"/>
      <c r="H20" s="25"/>
      <c r="I20" s="26"/>
    </row>
    <row r="21" spans="1:9" s="6" customFormat="1">
      <c r="A21" s="11">
        <f t="shared" si="0"/>
        <v>10</v>
      </c>
      <c r="B21" s="28" t="s">
        <v>40</v>
      </c>
      <c r="C21" s="29" t="s">
        <v>41</v>
      </c>
      <c r="D21" s="12"/>
      <c r="E21" s="30">
        <v>1</v>
      </c>
      <c r="F21" s="23"/>
      <c r="G21" s="23"/>
      <c r="H21" s="25"/>
      <c r="I21" s="26"/>
    </row>
    <row r="22" spans="1:9" s="6" customFormat="1" ht="30">
      <c r="A22" s="11">
        <f t="shared" si="0"/>
        <v>11</v>
      </c>
      <c r="B22" s="28" t="s">
        <v>42</v>
      </c>
      <c r="C22" s="31" t="s">
        <v>43</v>
      </c>
      <c r="D22" s="12"/>
      <c r="E22" s="30">
        <v>3</v>
      </c>
      <c r="F22" s="23"/>
      <c r="G22" s="23"/>
      <c r="H22" s="25"/>
      <c r="I22" s="26"/>
    </row>
    <row r="23" spans="1:9" s="6" customFormat="1">
      <c r="A23" s="11">
        <f t="shared" si="0"/>
        <v>12</v>
      </c>
      <c r="B23" s="28" t="s">
        <v>44</v>
      </c>
      <c r="C23" s="31" t="s">
        <v>45</v>
      </c>
      <c r="D23" s="12"/>
      <c r="E23" s="30">
        <v>2</v>
      </c>
      <c r="F23" s="23"/>
      <c r="G23" s="23"/>
      <c r="H23" s="25"/>
      <c r="I23" s="26"/>
    </row>
    <row r="24" spans="1:9" s="6" customFormat="1">
      <c r="A24" s="11">
        <f t="shared" si="0"/>
        <v>13</v>
      </c>
      <c r="B24" s="28" t="s">
        <v>46</v>
      </c>
      <c r="C24" s="31" t="s">
        <v>47</v>
      </c>
      <c r="D24" s="12"/>
      <c r="E24" s="30">
        <v>1</v>
      </c>
      <c r="F24" s="23"/>
      <c r="G24" s="23"/>
      <c r="H24" s="25"/>
      <c r="I24" s="26"/>
    </row>
    <row r="25" spans="1:9" s="6" customFormat="1">
      <c r="A25" s="11">
        <f t="shared" si="0"/>
        <v>14</v>
      </c>
      <c r="B25" s="28" t="s">
        <v>48</v>
      </c>
      <c r="C25" s="31" t="s">
        <v>49</v>
      </c>
      <c r="D25" s="12"/>
      <c r="E25" s="30">
        <v>1</v>
      </c>
      <c r="F25" s="23"/>
      <c r="G25" s="23"/>
      <c r="H25" s="25"/>
      <c r="I25" s="26"/>
    </row>
    <row r="26" spans="1:9" s="6" customFormat="1">
      <c r="A26" s="11">
        <f t="shared" si="0"/>
        <v>15</v>
      </c>
      <c r="B26" s="28" t="s">
        <v>50</v>
      </c>
      <c r="C26" s="31" t="s">
        <v>51</v>
      </c>
      <c r="D26" s="12"/>
      <c r="E26" s="30">
        <v>1</v>
      </c>
      <c r="F26" s="23"/>
      <c r="G26" s="23"/>
      <c r="H26" s="25"/>
      <c r="I26" s="26"/>
    </row>
    <row r="27" spans="1:9" s="6" customFormat="1">
      <c r="A27" s="11">
        <f t="shared" si="0"/>
        <v>16</v>
      </c>
      <c r="B27" s="28" t="s">
        <v>52</v>
      </c>
      <c r="C27" s="31" t="s">
        <v>53</v>
      </c>
      <c r="D27" s="12"/>
      <c r="E27" s="30">
        <v>1</v>
      </c>
      <c r="F27" s="23"/>
      <c r="G27" s="23"/>
      <c r="H27" s="25"/>
      <c r="I27" s="26"/>
    </row>
    <row r="28" spans="1:9" s="6" customFormat="1">
      <c r="A28" s="11">
        <f t="shared" si="0"/>
        <v>17</v>
      </c>
      <c r="B28" s="28" t="s">
        <v>54</v>
      </c>
      <c r="C28" s="31" t="s">
        <v>55</v>
      </c>
      <c r="D28" s="12"/>
      <c r="E28" s="30">
        <v>1</v>
      </c>
      <c r="F28" s="23"/>
      <c r="G28" s="23"/>
      <c r="H28" s="25"/>
      <c r="I28" s="26"/>
    </row>
    <row r="29" spans="1:9" s="6" customFormat="1">
      <c r="A29" s="11">
        <f t="shared" si="0"/>
        <v>18</v>
      </c>
      <c r="B29" s="28" t="s">
        <v>56</v>
      </c>
      <c r="C29" s="31" t="s">
        <v>57</v>
      </c>
      <c r="D29" s="12"/>
      <c r="E29" s="30">
        <v>1</v>
      </c>
      <c r="F29" s="23"/>
      <c r="G29" s="23"/>
      <c r="H29" s="25"/>
      <c r="I29" s="26"/>
    </row>
    <row r="30" spans="1:9" s="6" customFormat="1">
      <c r="A30" s="11">
        <f t="shared" si="0"/>
        <v>19</v>
      </c>
      <c r="B30" s="28" t="s">
        <v>58</v>
      </c>
      <c r="C30" s="31" t="s">
        <v>59</v>
      </c>
      <c r="D30" s="12"/>
      <c r="E30" s="30">
        <v>1</v>
      </c>
      <c r="F30" s="23"/>
      <c r="G30" s="23"/>
      <c r="H30" s="25"/>
      <c r="I30" s="26"/>
    </row>
    <row r="31" spans="1:9" s="6" customFormat="1">
      <c r="A31" s="11">
        <f t="shared" si="0"/>
        <v>20</v>
      </c>
      <c r="B31" s="28" t="s">
        <v>60</v>
      </c>
      <c r="C31" s="31" t="s">
        <v>61</v>
      </c>
      <c r="D31" s="12"/>
      <c r="E31" s="30">
        <v>2</v>
      </c>
      <c r="F31" s="23"/>
      <c r="G31" s="23"/>
      <c r="H31" s="25"/>
      <c r="I31" s="26"/>
    </row>
    <row r="32" spans="1:9" s="6" customFormat="1">
      <c r="A32" s="11">
        <f t="shared" si="0"/>
        <v>21</v>
      </c>
      <c r="B32" s="28" t="s">
        <v>62</v>
      </c>
      <c r="C32" s="31" t="s">
        <v>63</v>
      </c>
      <c r="D32" s="12"/>
      <c r="E32" s="30">
        <v>1</v>
      </c>
      <c r="F32" s="23"/>
      <c r="G32" s="23"/>
      <c r="H32" s="25"/>
      <c r="I32" s="26"/>
    </row>
    <row r="33" spans="1:9" s="6" customFormat="1">
      <c r="A33" s="11">
        <f t="shared" si="0"/>
        <v>22</v>
      </c>
      <c r="B33" s="28" t="s">
        <v>64</v>
      </c>
      <c r="C33" s="31" t="s">
        <v>65</v>
      </c>
      <c r="D33" s="12"/>
      <c r="E33" s="30">
        <v>1</v>
      </c>
      <c r="F33" s="23"/>
      <c r="G33" s="23"/>
      <c r="H33" s="25"/>
      <c r="I33" s="26"/>
    </row>
    <row r="34" spans="1:9" s="6" customFormat="1">
      <c r="A34" s="11">
        <f t="shared" si="0"/>
        <v>23</v>
      </c>
      <c r="B34" s="28" t="s">
        <v>66</v>
      </c>
      <c r="C34" s="31" t="s">
        <v>67</v>
      </c>
      <c r="D34" s="12"/>
      <c r="E34" s="30">
        <v>1</v>
      </c>
      <c r="F34" s="23"/>
      <c r="G34" s="23"/>
      <c r="H34" s="25"/>
      <c r="I34" s="26"/>
    </row>
    <row r="35" spans="1:9" s="6" customFormat="1">
      <c r="A35" s="11">
        <f t="shared" si="0"/>
        <v>24</v>
      </c>
      <c r="B35" s="28" t="s">
        <v>68</v>
      </c>
      <c r="C35" s="31" t="s">
        <v>69</v>
      </c>
      <c r="D35" s="12"/>
      <c r="E35" s="30">
        <v>1</v>
      </c>
      <c r="F35" s="23"/>
      <c r="G35" s="23"/>
      <c r="H35" s="25"/>
      <c r="I35" s="26"/>
    </row>
    <row r="36" spans="1:9" s="6" customFormat="1">
      <c r="A36" s="11">
        <f t="shared" si="0"/>
        <v>25</v>
      </c>
      <c r="B36" s="28" t="s">
        <v>70</v>
      </c>
      <c r="C36" s="31" t="s">
        <v>71</v>
      </c>
      <c r="D36" s="12"/>
      <c r="E36" s="30">
        <v>1</v>
      </c>
      <c r="F36" s="23"/>
      <c r="G36" s="23"/>
      <c r="H36" s="25"/>
      <c r="I36" s="26"/>
    </row>
    <row r="37" spans="1:9" s="6" customFormat="1">
      <c r="A37" s="11">
        <f t="shared" si="0"/>
        <v>26</v>
      </c>
      <c r="B37" s="28" t="s">
        <v>72</v>
      </c>
      <c r="C37" s="31" t="s">
        <v>73</v>
      </c>
      <c r="D37" s="12"/>
      <c r="E37" s="30">
        <v>1</v>
      </c>
      <c r="F37" s="23"/>
      <c r="G37" s="23"/>
      <c r="H37" s="25"/>
      <c r="I37" s="26"/>
    </row>
    <row r="38" spans="1:9" s="6" customFormat="1">
      <c r="A38" s="11">
        <f t="shared" si="0"/>
        <v>27</v>
      </c>
      <c r="B38" s="28" t="s">
        <v>74</v>
      </c>
      <c r="C38" s="31" t="s">
        <v>75</v>
      </c>
      <c r="D38" s="12"/>
      <c r="E38" s="30">
        <v>1</v>
      </c>
      <c r="F38" s="23"/>
      <c r="G38" s="23"/>
      <c r="H38" s="25"/>
      <c r="I38" s="26"/>
    </row>
    <row r="39" spans="1:9" s="6" customFormat="1" ht="30">
      <c r="A39" s="11">
        <f t="shared" si="0"/>
        <v>28</v>
      </c>
      <c r="B39" s="28" t="s">
        <v>76</v>
      </c>
      <c r="C39" s="31" t="s">
        <v>77</v>
      </c>
      <c r="D39" s="12"/>
      <c r="E39" s="30">
        <v>2</v>
      </c>
      <c r="F39" s="23"/>
      <c r="G39" s="23"/>
      <c r="H39" s="25"/>
      <c r="I39" s="26"/>
    </row>
    <row r="40" spans="1:9" s="6" customFormat="1">
      <c r="A40" s="11">
        <f t="shared" si="0"/>
        <v>29</v>
      </c>
      <c r="B40" s="28" t="s">
        <v>78</v>
      </c>
      <c r="C40" s="31" t="s">
        <v>79</v>
      </c>
      <c r="D40" s="12"/>
      <c r="E40" s="30">
        <v>1</v>
      </c>
      <c r="F40" s="23"/>
      <c r="G40" s="23"/>
      <c r="H40" s="25"/>
      <c r="I40" s="26"/>
    </row>
    <row r="41" spans="1:9">
      <c r="A41" s="34" t="s">
        <v>12</v>
      </c>
      <c r="B41" s="34"/>
      <c r="C41" s="34"/>
      <c r="D41" s="34"/>
      <c r="E41" s="34"/>
      <c r="F41" s="34"/>
      <c r="G41" s="24">
        <f>SUM(G12:G40)</f>
        <v>0</v>
      </c>
      <c r="H41" s="14" t="s">
        <v>8</v>
      </c>
      <c r="I41" s="24">
        <f>SUM(I12:I40)</f>
        <v>0</v>
      </c>
    </row>
    <row r="42" spans="1:9">
      <c r="A42" s="34" t="s">
        <v>13</v>
      </c>
      <c r="B42" s="34"/>
      <c r="C42" s="34"/>
      <c r="D42" s="34"/>
      <c r="E42" s="34"/>
      <c r="F42" s="34"/>
      <c r="G42" s="27">
        <f>G41*30%</f>
        <v>0</v>
      </c>
      <c r="H42" s="14" t="s">
        <v>8</v>
      </c>
      <c r="I42" s="27">
        <f>I41*30%</f>
        <v>0</v>
      </c>
    </row>
    <row r="43" spans="1:9">
      <c r="A43" s="34" t="s">
        <v>14</v>
      </c>
      <c r="B43" s="34"/>
      <c r="C43" s="34"/>
      <c r="D43" s="34"/>
      <c r="E43" s="34"/>
      <c r="F43" s="34"/>
      <c r="G43" s="24">
        <f>SUM(G41:G42)</f>
        <v>0</v>
      </c>
      <c r="H43" s="14" t="s">
        <v>8</v>
      </c>
      <c r="I43" s="24">
        <f>SUM(I41:I42)</f>
        <v>0</v>
      </c>
    </row>
    <row r="44" spans="1:9" ht="15" customHeight="1">
      <c r="A44" s="35" t="s">
        <v>86</v>
      </c>
      <c r="B44" s="36"/>
      <c r="C44" s="36"/>
      <c r="D44" s="36"/>
      <c r="E44" s="36"/>
      <c r="F44" s="36"/>
      <c r="G44" s="36"/>
      <c r="H44" s="36"/>
      <c r="I44" s="36"/>
    </row>
    <row r="45" spans="1:9" ht="15" customHeight="1">
      <c r="A45" s="17"/>
      <c r="B45" s="17"/>
      <c r="C45" s="17"/>
      <c r="D45" s="17"/>
      <c r="E45" s="17"/>
      <c r="F45" s="17"/>
      <c r="G45" s="17"/>
      <c r="H45" s="17"/>
      <c r="I45" s="17"/>
    </row>
    <row r="46" spans="1:9" ht="33.75" customHeight="1">
      <c r="A46" s="38" t="s">
        <v>87</v>
      </c>
      <c r="B46" s="32"/>
      <c r="C46" s="32"/>
      <c r="D46" s="32"/>
      <c r="E46" s="32"/>
      <c r="F46" s="32"/>
      <c r="G46" s="32"/>
      <c r="H46" s="32"/>
      <c r="I46" s="32"/>
    </row>
    <row r="47" spans="1:9" ht="15" customHeight="1">
      <c r="A47" s="10"/>
      <c r="B47" s="10"/>
      <c r="C47" s="10"/>
      <c r="D47" s="10"/>
      <c r="E47" s="10"/>
      <c r="F47" s="10"/>
      <c r="G47" s="10"/>
      <c r="H47" s="10"/>
    </row>
    <row r="48" spans="1:9">
      <c r="A48" s="6"/>
      <c r="B48" s="6"/>
      <c r="C48" s="6"/>
      <c r="D48" s="6"/>
      <c r="E48" s="6"/>
      <c r="F48" s="6"/>
      <c r="G48" s="6"/>
      <c r="H48" s="6"/>
    </row>
    <row r="49" spans="1:8">
      <c r="A49" s="6"/>
      <c r="B49" s="6"/>
      <c r="C49" s="6"/>
      <c r="D49" s="6"/>
      <c r="E49" s="6"/>
      <c r="F49" s="6"/>
      <c r="G49" s="6"/>
      <c r="H49" s="6"/>
    </row>
    <row r="50" spans="1:8">
      <c r="A50" s="6"/>
      <c r="B50" s="6"/>
      <c r="C50" s="6"/>
      <c r="D50" s="6"/>
      <c r="E50" s="6"/>
      <c r="F50" s="6"/>
      <c r="G50" s="6"/>
      <c r="H50" s="6"/>
    </row>
    <row r="51" spans="1:8">
      <c r="A51" s="6"/>
      <c r="B51" s="6"/>
      <c r="C51" s="6"/>
      <c r="D51" s="6"/>
      <c r="E51" s="6"/>
      <c r="F51" s="6"/>
      <c r="G51" s="6"/>
      <c r="H51" s="6"/>
    </row>
    <row r="52" spans="1:8">
      <c r="A52" s="6"/>
      <c r="B52" s="6"/>
      <c r="C52" s="6"/>
      <c r="D52" s="6"/>
      <c r="E52" s="6"/>
      <c r="F52" s="6"/>
      <c r="G52" s="6"/>
      <c r="H52" s="6"/>
    </row>
    <row r="54" spans="1:8">
      <c r="B54" s="6"/>
      <c r="C54" s="9"/>
      <c r="E54" s="6"/>
      <c r="F54" s="15"/>
    </row>
  </sheetData>
  <sortState ref="A12:P31">
    <sortCondition ref="B12:B31"/>
  </sortState>
  <mergeCells count="7">
    <mergeCell ref="A46:I46"/>
    <mergeCell ref="A6:I6"/>
    <mergeCell ref="A41:F41"/>
    <mergeCell ref="A42:F42"/>
    <mergeCell ref="A43:F43"/>
    <mergeCell ref="A44:I44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promega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2020-08-26T12:09:41Z</dcterms:modified>
</cp:coreProperties>
</file>