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qiagen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3" i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I46" l="1"/>
  <c r="G46"/>
  <c r="G47" s="1"/>
  <c r="G48" s="1"/>
  <c r="I47" l="1"/>
  <c r="I48" s="1"/>
</calcChain>
</file>

<file path=xl/sharedStrings.xml><?xml version="1.0" encoding="utf-8"?>
<sst xmlns="http://schemas.openxmlformats.org/spreadsheetml/2006/main" count="69" uniqueCount="67">
  <si>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</si>
  <si>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</si>
  <si>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</si>
  <si>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</si>
  <si>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</si>
  <si>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</si>
  <si>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</si>
  <si>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</si>
  <si>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</si>
  <si>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</si>
  <si>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</si>
  <si>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</si>
  <si>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</si>
  <si>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</si>
  <si>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</si>
  <si>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</si>
  <si>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</si>
  <si>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 xml:space="preserve">Nazwa produktu </t>
  </si>
  <si>
    <t>Numer 
katalogowy Qiagen</t>
  </si>
  <si>
    <t>QIAGEN Plasmid Midi Kit (25)</t>
  </si>
  <si>
    <t>QIAGEN Plasmid Maxi Kit (25)</t>
  </si>
  <si>
    <t>EndoFree Plasmid Maxi Kit</t>
  </si>
  <si>
    <t>QIAquick gel extraction</t>
  </si>
  <si>
    <t>EpiTect Plus DNA Bisulfite Kit</t>
  </si>
  <si>
    <t>EpiTect PCR Control DNASet</t>
  </si>
  <si>
    <t>RNeasy Micro Kit</t>
  </si>
  <si>
    <t>RNeasy Plus Micro Kit</t>
  </si>
  <si>
    <t>RNeasy Mini kit</t>
  </si>
  <si>
    <t>RNeasy Mini Kit (250)</t>
  </si>
  <si>
    <t>RNeasy MinElute Cleanup Kit (50) RNA</t>
  </si>
  <si>
    <t>RNAlater RNA stabilization solution Qiagen 50ml</t>
  </si>
  <si>
    <t>RNase-Free DNase Set (50)</t>
  </si>
  <si>
    <t>RNase-Free DNase Set (250)</t>
  </si>
  <si>
    <t>QIAzol Lysis Reagent (200ml)Inquire</t>
  </si>
  <si>
    <t>QIAshredder</t>
  </si>
  <si>
    <t>QIAseqUltralowInputLibraryKit(12</t>
  </si>
  <si>
    <t>Taq DNA Polymerase (1000 U)</t>
  </si>
  <si>
    <t xml:space="preserve">Qiagen PCR Core Kit (1000 U) </t>
  </si>
  <si>
    <t>HotStarTaq DNAPolymerase (1000 U)</t>
  </si>
  <si>
    <t>miRNeasy Mini Kit (50)</t>
  </si>
  <si>
    <t>miRNeasy Micro Kit (50)</t>
  </si>
  <si>
    <t>negative control</t>
  </si>
  <si>
    <t>AllStars Neg. Control siRNA (20 nmol)</t>
  </si>
  <si>
    <t>Buffer RW1 (220 ml) 220 ml wash buffer for use with RNeasy and AllPrep Kits</t>
  </si>
  <si>
    <t>SI00978439</t>
  </si>
  <si>
    <t>Mm_Dgke_1 FlexiTube siRNA</t>
  </si>
  <si>
    <t>SI01003583</t>
  </si>
  <si>
    <t>Mm_Flot1_1 FlexiTube siRNA</t>
  </si>
  <si>
    <t xml:space="preserve">SI01003632 </t>
  </si>
  <si>
    <t>Mm_Flot2_4 FlexiTube siRNA 5 nmol</t>
  </si>
  <si>
    <t>RNeasy Lipid Tissue Mini Kit (50)</t>
  </si>
  <si>
    <t>RNeasy Plus Mini Kit (50)</t>
  </si>
  <si>
    <t>QIAamp DNA Blood Mini Kit (50)</t>
  </si>
  <si>
    <t>QIAquick PCR Purification Kit (50)</t>
  </si>
  <si>
    <t>QIAprep Spin Miniprep Kit (50)</t>
  </si>
  <si>
    <t>MiniElute PCR Kit</t>
  </si>
  <si>
    <t>ZESTAWIENIE ODCZYNNIKÓW</t>
  </si>
  <si>
    <t>(asortymentowo – cenowe)</t>
  </si>
  <si>
    <t xml:space="preserve">Działając w imieniu i na rzecz Wykonawcy oświadczam, że oferujemy poniższe odczynniki laboratoryjne
</t>
  </si>
  <si>
    <t>Tabela I</t>
  </si>
  <si>
    <t>Załacznik nr 2.30 do SIWZ</t>
  </si>
  <si>
    <t>Dotyczy: przetargu o oznaczeniu AZP-261-22/2020 na dostawę odczynników laboratoryjnych (Qiagen lub równoważnych)</t>
  </si>
  <si>
    <t>G = E x F</t>
  </si>
  <si>
    <t>H</t>
  </si>
  <si>
    <t>I = G x H + G</t>
  </si>
  <si>
    <t>* Wypełnić jeżeli dotyczy.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</si>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</sst>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4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0" fillId="0" borderId="1" xfId="0" applyBorder="1" applyAlignment="1">
      <alignment wrapText="1"/>
    </xf>
    <xf numFmtId="0" fontId="8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/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" applyFont="1" applyAlignment="1">
      <alignment horizontal="left" wrapText="1"/>
    </xf>
    <xf numFmtId="0" fontId="6" fillId="0" borderId="0" xfId="1" applyFont="1" applyAlignment="1">
      <alignment horizontal="left" vertical="center" wrapText="1"/>
    </xf>
    <xf numFmtId="0" fontId="1" fillId="0" borderId="3" xfId="0" applyFont="1" applyBorder="1" applyAlignment="1">
      <alignment horizontal="right"/>
    </xf>
    <xf numFmtId="0" fontId="1" fillId="0" borderId="4" xfId="0" applyFont="1" applyBorder="1" applyAlignment="1">
      <alignment horizontal="right"/>
    </xf>
    <xf numFmtId="0" fontId="1" fillId="0" borderId="5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9"/>
  <sheetViews>
    <sheetView tabSelected="1" zoomScaleNormal="100" workbookViewId="0">
      <selection activeCell="C59" sqref="C59"/>
    </sheetView>
  </sheetViews>
  <sheetFormatPr defaultRowHeight="15"/>
  <cols>
    <col min="1" max="1" width="5" style="1" customWidth="1"/>
    <col min="2" max="2" width="15.7109375" style="1" customWidth="1"/>
    <col min="3" max="3" width="44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6"/>
      <c r="B1" s="16"/>
      <c r="C1" s="16"/>
      <c r="D1" s="16"/>
      <c r="E1" s="17"/>
      <c r="F1" s="17"/>
      <c r="G1" s="17"/>
      <c r="H1" t="s">
        <v>60</v>
      </c>
      <c r="I1" s="18"/>
    </row>
    <row r="2" spans="1:13">
      <c r="A2" s="16"/>
      <c r="B2" s="16"/>
      <c r="C2" s="16"/>
      <c r="D2" s="16"/>
      <c r="E2" s="17"/>
      <c r="F2" s="17"/>
      <c r="G2" s="17"/>
      <c r="H2" s="17"/>
      <c r="I2" s="18"/>
    </row>
    <row r="3" spans="1:13">
      <c r="A3" s="16"/>
      <c r="B3" s="16"/>
      <c r="C3" s="16"/>
      <c r="D3" s="28" t="s">
        <v>56</v>
      </c>
      <c r="E3" s="16"/>
      <c r="F3" s="16"/>
      <c r="G3" s="16"/>
      <c r="H3" s="16"/>
      <c r="I3" s="16"/>
    </row>
    <row r="4" spans="1:13">
      <c r="A4" s="16"/>
      <c r="B4" s="16"/>
      <c r="C4" s="16"/>
      <c r="D4" s="29" t="s">
        <v>57</v>
      </c>
      <c r="E4" s="16"/>
      <c r="F4" s="16"/>
      <c r="G4" s="16"/>
      <c r="H4" s="16"/>
      <c r="I4" s="16"/>
    </row>
    <row r="5" spans="1:13">
      <c r="A5" s="16"/>
      <c r="B5" s="16"/>
      <c r="C5" s="16"/>
      <c r="D5" s="16"/>
      <c r="E5" s="16"/>
      <c r="F5" s="16"/>
      <c r="G5" s="16"/>
      <c r="H5" s="16"/>
      <c r="I5" s="16"/>
    </row>
    <row r="6" spans="1:13" ht="30.75" customHeight="1">
      <c r="A6" s="31" t="s">
        <v>61</v>
      </c>
      <c r="B6" s="32"/>
      <c r="C6" s="32"/>
      <c r="D6" s="32"/>
      <c r="E6" s="32"/>
      <c r="F6" s="32"/>
      <c r="G6" s="32"/>
      <c r="H6" s="32"/>
      <c r="I6" s="32"/>
    </row>
    <row r="7" spans="1:13">
      <c r="A7" s="29"/>
      <c r="B7" s="29"/>
      <c r="C7" s="29"/>
      <c r="D7" s="29"/>
      <c r="E7" s="29"/>
      <c r="F7" s="29"/>
      <c r="G7" s="29"/>
      <c r="H7" s="29"/>
      <c r="I7" s="29"/>
    </row>
    <row r="8" spans="1:13">
      <c r="A8" s="33" t="s">
        <v>58</v>
      </c>
      <c r="B8" s="33"/>
      <c r="C8" s="33"/>
      <c r="D8" s="33"/>
      <c r="E8" s="33"/>
      <c r="F8" s="33"/>
      <c r="G8" s="33"/>
      <c r="H8" s="33"/>
      <c r="I8" s="33"/>
    </row>
    <row r="9" spans="1:13">
      <c r="A9" s="30" t="s">
        <v>59</v>
      </c>
      <c r="B9" s="16"/>
      <c r="C9" s="16"/>
      <c r="D9" s="16"/>
      <c r="E9" s="16"/>
      <c r="F9" s="16"/>
      <c r="G9" s="16"/>
      <c r="H9" s="16"/>
      <c r="I9" s="16"/>
    </row>
    <row r="10" spans="1:13" ht="60">
      <c r="A10" s="3" t="s">
        <v>8</v>
      </c>
      <c r="B10" s="15" t="s">
        <v>18</v>
      </c>
      <c r="C10" s="12" t="s">
        <v>17</v>
      </c>
      <c r="D10" s="12" t="s">
        <v>9</v>
      </c>
      <c r="E10" s="4" t="s">
        <v>7</v>
      </c>
      <c r="F10" s="4" t="s">
        <v>13</v>
      </c>
      <c r="G10" s="4" t="s">
        <v>14</v>
      </c>
      <c r="H10" s="5" t="s">
        <v>15</v>
      </c>
      <c r="I10" s="4" t="s">
        <v>16</v>
      </c>
    </row>
    <row r="11" spans="1:13">
      <c r="A11" s="7" t="s">
        <v>0</v>
      </c>
      <c r="B11" s="7" t="s">
        <v>1</v>
      </c>
      <c r="C11" s="7" t="s">
        <v>2</v>
      </c>
      <c r="D11" s="7" t="s">
        <v>3</v>
      </c>
      <c r="E11" s="8" t="s">
        <v>4</v>
      </c>
      <c r="F11" s="7" t="s">
        <v>5</v>
      </c>
      <c r="G11" s="8" t="s">
        <v>62</v>
      </c>
      <c r="H11" s="8" t="s">
        <v>63</v>
      </c>
      <c r="I11" s="8" t="s">
        <v>64</v>
      </c>
    </row>
    <row r="12" spans="1:13">
      <c r="A12" s="11">
        <v>1</v>
      </c>
      <c r="B12" s="24">
        <v>12143</v>
      </c>
      <c r="C12" s="24" t="s">
        <v>19</v>
      </c>
      <c r="D12" s="24"/>
      <c r="E12" s="26">
        <v>3</v>
      </c>
      <c r="F12" s="19"/>
      <c r="G12" s="19"/>
      <c r="H12" s="21"/>
      <c r="I12" s="22"/>
    </row>
    <row r="13" spans="1:13" ht="15" customHeight="1">
      <c r="A13" s="11">
        <f>+A12+1</f>
        <v>2</v>
      </c>
      <c r="B13" s="24">
        <v>12163</v>
      </c>
      <c r="C13" s="24" t="s">
        <v>20</v>
      </c>
      <c r="D13" s="24"/>
      <c r="E13" s="26">
        <v>1</v>
      </c>
      <c r="F13" s="19"/>
      <c r="G13" s="19"/>
      <c r="H13" s="21"/>
      <c r="I13" s="22"/>
      <c r="J13" s="10"/>
      <c r="K13" s="10"/>
      <c r="L13" s="10"/>
      <c r="M13" s="10"/>
    </row>
    <row r="14" spans="1:13">
      <c r="A14" s="11">
        <f t="shared" ref="A14:A45" si="0">+A13+1</f>
        <v>3</v>
      </c>
      <c r="B14" s="24">
        <v>12362</v>
      </c>
      <c r="C14" s="24" t="s">
        <v>21</v>
      </c>
      <c r="D14" s="24"/>
      <c r="E14" s="27">
        <v>23</v>
      </c>
      <c r="F14" s="19"/>
      <c r="G14" s="19"/>
      <c r="H14" s="21"/>
      <c r="I14" s="22"/>
      <c r="J14" s="2"/>
      <c r="K14" s="2"/>
      <c r="L14" s="2"/>
      <c r="M14" s="2"/>
    </row>
    <row r="15" spans="1:13" ht="15" customHeight="1">
      <c r="A15" s="11">
        <f t="shared" si="0"/>
        <v>4</v>
      </c>
      <c r="B15" s="24">
        <v>27104</v>
      </c>
      <c r="C15" s="24" t="s">
        <v>54</v>
      </c>
      <c r="D15" s="24"/>
      <c r="E15" s="27">
        <v>1</v>
      </c>
      <c r="F15" s="19"/>
      <c r="G15" s="19"/>
      <c r="H15" s="21"/>
      <c r="I15" s="22"/>
      <c r="J15" s="2"/>
      <c r="K15" s="2"/>
      <c r="L15" s="2"/>
      <c r="M15" s="2"/>
    </row>
    <row r="16" spans="1:13" ht="15" customHeight="1">
      <c r="A16" s="11">
        <f t="shared" si="0"/>
        <v>5</v>
      </c>
      <c r="B16" s="24">
        <v>28006</v>
      </c>
      <c r="C16" s="24" t="s">
        <v>55</v>
      </c>
      <c r="D16" s="24"/>
      <c r="E16" s="27">
        <v>1</v>
      </c>
      <c r="F16" s="19"/>
      <c r="G16" s="19"/>
      <c r="H16" s="21"/>
      <c r="I16" s="22"/>
    </row>
    <row r="17" spans="1:9" s="6" customFormat="1" ht="16.5" customHeight="1">
      <c r="A17" s="11">
        <f t="shared" si="0"/>
        <v>6</v>
      </c>
      <c r="B17" s="24">
        <v>28104</v>
      </c>
      <c r="C17" s="24" t="s">
        <v>53</v>
      </c>
      <c r="D17" s="24"/>
      <c r="E17" s="26">
        <v>1</v>
      </c>
      <c r="F17" s="19"/>
      <c r="G17" s="19"/>
      <c r="H17" s="21"/>
      <c r="I17" s="22"/>
    </row>
    <row r="18" spans="1:9" s="6" customFormat="1">
      <c r="A18" s="11">
        <f t="shared" si="0"/>
        <v>7</v>
      </c>
      <c r="B18" s="24">
        <v>28706</v>
      </c>
      <c r="C18" s="24" t="s">
        <v>22</v>
      </c>
      <c r="D18" s="24"/>
      <c r="E18" s="27">
        <v>1</v>
      </c>
      <c r="F18" s="19"/>
      <c r="G18" s="19"/>
      <c r="H18" s="21"/>
      <c r="I18" s="22"/>
    </row>
    <row r="19" spans="1:9" s="6" customFormat="1">
      <c r="A19" s="11">
        <f t="shared" si="0"/>
        <v>8</v>
      </c>
      <c r="B19" s="24">
        <v>51104</v>
      </c>
      <c r="C19" s="24" t="s">
        <v>52</v>
      </c>
      <c r="D19" s="24"/>
      <c r="E19" s="27">
        <v>3</v>
      </c>
      <c r="F19" s="19"/>
      <c r="G19" s="19"/>
      <c r="H19" s="21"/>
      <c r="I19" s="22"/>
    </row>
    <row r="20" spans="1:9" s="6" customFormat="1">
      <c r="A20" s="11">
        <f t="shared" si="0"/>
        <v>9</v>
      </c>
      <c r="B20" s="24">
        <v>59124</v>
      </c>
      <c r="C20" s="24" t="s">
        <v>23</v>
      </c>
      <c r="D20" s="24"/>
      <c r="E20" s="26">
        <v>1</v>
      </c>
      <c r="F20" s="19"/>
      <c r="G20" s="19"/>
      <c r="H20" s="21"/>
      <c r="I20" s="22"/>
    </row>
    <row r="21" spans="1:9" s="6" customFormat="1">
      <c r="A21" s="11">
        <f t="shared" si="0"/>
        <v>10</v>
      </c>
      <c r="B21" s="24">
        <v>59695</v>
      </c>
      <c r="C21" s="24" t="s">
        <v>24</v>
      </c>
      <c r="D21" s="24"/>
      <c r="E21" s="27">
        <v>1</v>
      </c>
      <c r="F21" s="19"/>
      <c r="G21" s="19"/>
      <c r="H21" s="21"/>
      <c r="I21" s="22"/>
    </row>
    <row r="22" spans="1:9" s="6" customFormat="1">
      <c r="A22" s="11">
        <f t="shared" si="0"/>
        <v>11</v>
      </c>
      <c r="B22" s="24">
        <v>74004</v>
      </c>
      <c r="C22" s="24" t="s">
        <v>25</v>
      </c>
      <c r="D22" s="24"/>
      <c r="E22" s="27">
        <v>2</v>
      </c>
      <c r="F22" s="19"/>
      <c r="G22" s="19"/>
      <c r="H22" s="21"/>
      <c r="I22" s="22"/>
    </row>
    <row r="23" spans="1:9" s="6" customFormat="1">
      <c r="A23" s="11">
        <f t="shared" si="0"/>
        <v>12</v>
      </c>
      <c r="B23" s="24">
        <v>74034</v>
      </c>
      <c r="C23" s="24" t="s">
        <v>26</v>
      </c>
      <c r="D23" s="24"/>
      <c r="E23" s="26">
        <v>1</v>
      </c>
      <c r="F23" s="19"/>
      <c r="G23" s="19"/>
      <c r="H23" s="21"/>
      <c r="I23" s="22"/>
    </row>
    <row r="24" spans="1:9" s="6" customFormat="1">
      <c r="A24" s="11">
        <f t="shared" si="0"/>
        <v>13</v>
      </c>
      <c r="B24" s="24">
        <v>74104</v>
      </c>
      <c r="C24" s="24" t="s">
        <v>27</v>
      </c>
      <c r="D24" s="24"/>
      <c r="E24" s="27">
        <v>11</v>
      </c>
      <c r="F24" s="19"/>
      <c r="G24" s="19"/>
      <c r="H24" s="21"/>
      <c r="I24" s="22"/>
    </row>
    <row r="25" spans="1:9" s="6" customFormat="1">
      <c r="A25" s="11">
        <f t="shared" si="0"/>
        <v>14</v>
      </c>
      <c r="B25" s="24">
        <v>74106</v>
      </c>
      <c r="C25" s="24" t="s">
        <v>28</v>
      </c>
      <c r="D25" s="24"/>
      <c r="E25" s="26">
        <v>3</v>
      </c>
      <c r="F25" s="19"/>
      <c r="G25" s="19"/>
      <c r="H25" s="21"/>
      <c r="I25" s="22"/>
    </row>
    <row r="26" spans="1:9" s="6" customFormat="1">
      <c r="A26" s="11">
        <f t="shared" si="0"/>
        <v>15</v>
      </c>
      <c r="B26" s="24">
        <v>74134</v>
      </c>
      <c r="C26" s="24" t="s">
        <v>51</v>
      </c>
      <c r="D26" s="24"/>
      <c r="E26" s="27">
        <v>8</v>
      </c>
      <c r="F26" s="19"/>
      <c r="G26" s="19"/>
      <c r="H26" s="21"/>
      <c r="I26" s="22"/>
    </row>
    <row r="27" spans="1:9" s="6" customFormat="1">
      <c r="A27" s="11">
        <f t="shared" si="0"/>
        <v>16</v>
      </c>
      <c r="B27" s="24">
        <v>74204</v>
      </c>
      <c r="C27" s="24" t="s">
        <v>29</v>
      </c>
      <c r="D27" s="24"/>
      <c r="E27" s="26">
        <v>8</v>
      </c>
      <c r="F27" s="19"/>
      <c r="G27" s="19"/>
      <c r="H27" s="21"/>
      <c r="I27" s="22"/>
    </row>
    <row r="28" spans="1:9" s="6" customFormat="1">
      <c r="A28" s="11">
        <f t="shared" si="0"/>
        <v>17</v>
      </c>
      <c r="B28" s="24">
        <v>74804</v>
      </c>
      <c r="C28" s="24" t="s">
        <v>50</v>
      </c>
      <c r="D28" s="24"/>
      <c r="E28" s="26">
        <v>2</v>
      </c>
      <c r="F28" s="19"/>
      <c r="G28" s="19"/>
      <c r="H28" s="21"/>
      <c r="I28" s="22"/>
    </row>
    <row r="29" spans="1:9" s="6" customFormat="1">
      <c r="A29" s="11">
        <f t="shared" si="0"/>
        <v>18</v>
      </c>
      <c r="B29" s="24">
        <v>76104</v>
      </c>
      <c r="C29" s="24" t="s">
        <v>30</v>
      </c>
      <c r="D29" s="24"/>
      <c r="E29" s="27">
        <v>1</v>
      </c>
      <c r="F29" s="19"/>
      <c r="G29" s="19"/>
      <c r="H29" s="21"/>
      <c r="I29" s="22"/>
    </row>
    <row r="30" spans="1:9" s="6" customFormat="1">
      <c r="A30" s="11">
        <f t="shared" si="0"/>
        <v>19</v>
      </c>
      <c r="B30" s="24">
        <v>79254</v>
      </c>
      <c r="C30" s="24" t="s">
        <v>31</v>
      </c>
      <c r="D30" s="24"/>
      <c r="E30" s="27">
        <v>24</v>
      </c>
      <c r="F30" s="19"/>
      <c r="G30" s="19"/>
      <c r="H30" s="21"/>
      <c r="I30" s="22"/>
    </row>
    <row r="31" spans="1:9" s="6" customFormat="1">
      <c r="A31" s="11">
        <f t="shared" si="0"/>
        <v>20</v>
      </c>
      <c r="B31" s="24">
        <v>79256</v>
      </c>
      <c r="C31" s="24" t="s">
        <v>32</v>
      </c>
      <c r="D31" s="24"/>
      <c r="E31" s="26">
        <v>1</v>
      </c>
      <c r="F31" s="19"/>
      <c r="G31" s="19"/>
      <c r="H31" s="21"/>
      <c r="I31" s="22"/>
    </row>
    <row r="32" spans="1:9" s="6" customFormat="1">
      <c r="A32" s="11">
        <f t="shared" si="0"/>
        <v>21</v>
      </c>
      <c r="B32" s="24">
        <v>79306</v>
      </c>
      <c r="C32" s="24" t="s">
        <v>33</v>
      </c>
      <c r="D32" s="24"/>
      <c r="E32" s="26">
        <v>1</v>
      </c>
      <c r="F32" s="19"/>
      <c r="G32" s="19"/>
      <c r="H32" s="21"/>
      <c r="I32" s="22"/>
    </row>
    <row r="33" spans="1:9" s="6" customFormat="1">
      <c r="A33" s="11">
        <f t="shared" si="0"/>
        <v>22</v>
      </c>
      <c r="B33" s="24">
        <v>79654</v>
      </c>
      <c r="C33" s="24" t="s">
        <v>34</v>
      </c>
      <c r="D33" s="24"/>
      <c r="E33" s="26">
        <v>6</v>
      </c>
      <c r="F33" s="19"/>
      <c r="G33" s="19"/>
      <c r="H33" s="21"/>
      <c r="I33" s="22"/>
    </row>
    <row r="34" spans="1:9" s="6" customFormat="1">
      <c r="A34" s="11">
        <f t="shared" si="0"/>
        <v>23</v>
      </c>
      <c r="B34" s="24">
        <v>180492</v>
      </c>
      <c r="C34" s="24" t="s">
        <v>35</v>
      </c>
      <c r="D34" s="24"/>
      <c r="E34" s="27">
        <v>9</v>
      </c>
      <c r="F34" s="19"/>
      <c r="G34" s="19"/>
      <c r="H34" s="21"/>
      <c r="I34" s="22"/>
    </row>
    <row r="35" spans="1:9" s="6" customFormat="1">
      <c r="A35" s="11">
        <f t="shared" si="0"/>
        <v>24</v>
      </c>
      <c r="B35" s="24">
        <v>201205</v>
      </c>
      <c r="C35" s="24" t="s">
        <v>36</v>
      </c>
      <c r="D35" s="24"/>
      <c r="E35" s="26">
        <v>2</v>
      </c>
      <c r="F35" s="19"/>
      <c r="G35" s="19"/>
      <c r="H35" s="21"/>
      <c r="I35" s="22"/>
    </row>
    <row r="36" spans="1:9" s="6" customFormat="1">
      <c r="A36" s="11">
        <f t="shared" si="0"/>
        <v>25</v>
      </c>
      <c r="B36" s="24">
        <v>201225</v>
      </c>
      <c r="C36" s="24" t="s">
        <v>37</v>
      </c>
      <c r="D36" s="24"/>
      <c r="E36" s="27">
        <v>1</v>
      </c>
      <c r="F36" s="19"/>
      <c r="G36" s="19"/>
      <c r="H36" s="21"/>
      <c r="I36" s="22"/>
    </row>
    <row r="37" spans="1:9" s="6" customFormat="1">
      <c r="A37" s="11">
        <f t="shared" si="0"/>
        <v>26</v>
      </c>
      <c r="B37" s="24">
        <v>203205</v>
      </c>
      <c r="C37" s="24" t="s">
        <v>38</v>
      </c>
      <c r="D37" s="24"/>
      <c r="E37" s="27">
        <v>1</v>
      </c>
      <c r="F37" s="19"/>
      <c r="G37" s="19"/>
      <c r="H37" s="21"/>
      <c r="I37" s="22"/>
    </row>
    <row r="38" spans="1:9" s="6" customFormat="1">
      <c r="A38" s="11">
        <f t="shared" si="0"/>
        <v>27</v>
      </c>
      <c r="B38" s="24">
        <v>217004</v>
      </c>
      <c r="C38" s="24" t="s">
        <v>39</v>
      </c>
      <c r="D38" s="24"/>
      <c r="E38" s="26">
        <v>2</v>
      </c>
      <c r="F38" s="19"/>
      <c r="G38" s="19"/>
      <c r="H38" s="21"/>
      <c r="I38" s="22"/>
    </row>
    <row r="39" spans="1:9" s="6" customFormat="1">
      <c r="A39" s="11">
        <f t="shared" si="0"/>
        <v>28</v>
      </c>
      <c r="B39" s="24">
        <v>217084</v>
      </c>
      <c r="C39" s="24" t="s">
        <v>40</v>
      </c>
      <c r="D39" s="24"/>
      <c r="E39" s="26">
        <v>2</v>
      </c>
      <c r="F39" s="24"/>
      <c r="G39" s="24"/>
      <c r="H39" s="24"/>
      <c r="I39" s="24"/>
    </row>
    <row r="40" spans="1:9" s="6" customFormat="1">
      <c r="A40" s="11">
        <f t="shared" si="0"/>
        <v>29</v>
      </c>
      <c r="B40" s="24">
        <v>1022076</v>
      </c>
      <c r="C40" s="24" t="s">
        <v>41</v>
      </c>
      <c r="D40" s="24"/>
      <c r="E40" s="27">
        <v>1</v>
      </c>
      <c r="F40" s="24"/>
      <c r="G40" s="24"/>
      <c r="H40" s="24"/>
      <c r="I40" s="24"/>
    </row>
    <row r="41" spans="1:9" s="6" customFormat="1">
      <c r="A41" s="11">
        <f t="shared" si="0"/>
        <v>30</v>
      </c>
      <c r="B41" s="24">
        <v>1027281</v>
      </c>
      <c r="C41" s="24" t="s">
        <v>42</v>
      </c>
      <c r="D41" s="24"/>
      <c r="E41" s="26">
        <v>1</v>
      </c>
      <c r="F41" s="24"/>
      <c r="G41" s="24"/>
      <c r="H41" s="24"/>
      <c r="I41" s="24"/>
    </row>
    <row r="42" spans="1:9" s="6" customFormat="1" ht="30">
      <c r="A42" s="11">
        <f t="shared" si="0"/>
        <v>31</v>
      </c>
      <c r="B42" s="24">
        <v>1053394</v>
      </c>
      <c r="C42" s="25" t="s">
        <v>43</v>
      </c>
      <c r="D42" s="24"/>
      <c r="E42" s="26">
        <v>1</v>
      </c>
      <c r="F42" s="24"/>
      <c r="G42" s="24"/>
      <c r="H42" s="24"/>
      <c r="I42" s="24"/>
    </row>
    <row r="43" spans="1:9" s="6" customFormat="1">
      <c r="A43" s="11">
        <f t="shared" si="0"/>
        <v>32</v>
      </c>
      <c r="B43" s="24" t="s">
        <v>44</v>
      </c>
      <c r="C43" s="24" t="s">
        <v>45</v>
      </c>
      <c r="D43" s="24"/>
      <c r="E43" s="27">
        <v>1</v>
      </c>
      <c r="F43" s="24"/>
      <c r="G43" s="24"/>
      <c r="H43" s="24"/>
      <c r="I43" s="24"/>
    </row>
    <row r="44" spans="1:9" s="6" customFormat="1">
      <c r="A44" s="11">
        <f t="shared" si="0"/>
        <v>33</v>
      </c>
      <c r="B44" s="24" t="s">
        <v>46</v>
      </c>
      <c r="C44" s="24" t="s">
        <v>47</v>
      </c>
      <c r="D44" s="24"/>
      <c r="E44" s="26">
        <v>1</v>
      </c>
      <c r="F44" s="24"/>
      <c r="G44" s="24"/>
      <c r="H44" s="24"/>
      <c r="I44" s="24"/>
    </row>
    <row r="45" spans="1:9" s="6" customFormat="1">
      <c r="A45" s="11">
        <f t="shared" si="0"/>
        <v>34</v>
      </c>
      <c r="B45" s="24" t="s">
        <v>48</v>
      </c>
      <c r="C45" s="24" t="s">
        <v>49</v>
      </c>
      <c r="D45" s="24"/>
      <c r="E45" s="26">
        <v>1</v>
      </c>
      <c r="F45" s="24"/>
      <c r="G45" s="24"/>
      <c r="H45" s="24"/>
      <c r="I45" s="24"/>
    </row>
    <row r="46" spans="1:9">
      <c r="A46" s="35" t="s">
        <v>10</v>
      </c>
      <c r="B46" s="36"/>
      <c r="C46" s="36"/>
      <c r="D46" s="36"/>
      <c r="E46" s="36"/>
      <c r="F46" s="37"/>
      <c r="G46" s="20">
        <f>SUM(G19:G45)</f>
        <v>0</v>
      </c>
      <c r="H46" s="13" t="s">
        <v>6</v>
      </c>
      <c r="I46" s="20">
        <f>SUM(I19:I45)</f>
        <v>0</v>
      </c>
    </row>
    <row r="47" spans="1:9">
      <c r="A47" s="35" t="s">
        <v>11</v>
      </c>
      <c r="B47" s="36"/>
      <c r="C47" s="36"/>
      <c r="D47" s="36"/>
      <c r="E47" s="36"/>
      <c r="F47" s="37"/>
      <c r="G47" s="23">
        <f>G46*30%</f>
        <v>0</v>
      </c>
      <c r="H47" s="13" t="s">
        <v>6</v>
      </c>
      <c r="I47" s="23">
        <f>I46*30%</f>
        <v>0</v>
      </c>
    </row>
    <row r="48" spans="1:9">
      <c r="A48" s="35" t="s">
        <v>12</v>
      </c>
      <c r="B48" s="36"/>
      <c r="C48" s="36"/>
      <c r="D48" s="36"/>
      <c r="E48" s="36"/>
      <c r="F48" s="37"/>
      <c r="G48" s="20">
        <f>SUM(G46:G47)</f>
        <v>0</v>
      </c>
      <c r="H48" s="13" t="s">
        <v>6</v>
      </c>
      <c r="I48" s="20">
        <f>SUM(I46:I47)</f>
        <v>0</v>
      </c>
    </row>
    <row r="49" spans="1:9" ht="15" customHeight="1">
      <c r="A49" s="38" t="s">
        <v>66</v>
      </c>
      <c r="B49" s="38"/>
      <c r="C49" s="38"/>
      <c r="D49" s="38"/>
      <c r="E49" s="38"/>
      <c r="F49" s="38"/>
      <c r="G49" s="38"/>
      <c r="H49" s="38"/>
      <c r="I49" s="38"/>
    </row>
    <row r="50" spans="1:9" ht="15" customHeight="1">
      <c r="A50" s="16"/>
      <c r="B50" s="16"/>
      <c r="C50" s="16"/>
      <c r="D50" s="16"/>
      <c r="E50" s="16"/>
      <c r="F50" s="16"/>
      <c r="G50" s="16"/>
      <c r="H50" s="16"/>
      <c r="I50" s="16"/>
    </row>
    <row r="51" spans="1:9" ht="33.75" customHeight="1">
      <c r="A51" s="39" t="s">
        <v>65</v>
      </c>
      <c r="B51" s="34"/>
      <c r="C51" s="34"/>
      <c r="D51" s="34"/>
      <c r="E51" s="34"/>
      <c r="F51" s="34"/>
      <c r="G51" s="34"/>
      <c r="H51" s="34"/>
      <c r="I51" s="34"/>
    </row>
    <row r="52" spans="1:9" ht="15" customHeight="1">
      <c r="A52" s="10"/>
      <c r="B52" s="10"/>
      <c r="C52" s="10"/>
      <c r="D52" s="10"/>
      <c r="E52" s="10"/>
      <c r="F52" s="10"/>
      <c r="G52" s="10"/>
      <c r="H52" s="10"/>
    </row>
    <row r="53" spans="1:9">
      <c r="A53" s="6"/>
      <c r="B53" s="6"/>
      <c r="C53" s="6"/>
      <c r="D53" s="6"/>
      <c r="E53" s="6"/>
      <c r="F53" s="6"/>
      <c r="G53" s="6"/>
      <c r="H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6"/>
      <c r="B55" s="6"/>
      <c r="C55" s="6"/>
      <c r="D55" s="6"/>
      <c r="E55" s="6"/>
      <c r="F55" s="6"/>
      <c r="G55" s="6"/>
      <c r="H55" s="6"/>
    </row>
    <row r="56" spans="1:9">
      <c r="A56" s="6"/>
      <c r="B56" s="6"/>
      <c r="C56" s="6"/>
      <c r="D56" s="6"/>
      <c r="E56" s="6"/>
      <c r="F56" s="6"/>
      <c r="G56" s="6"/>
      <c r="H56" s="6"/>
    </row>
    <row r="57" spans="1:9">
      <c r="A57" s="6"/>
      <c r="B57" s="6"/>
      <c r="C57" s="6"/>
      <c r="D57" s="6"/>
      <c r="E57" s="6"/>
      <c r="F57" s="6"/>
      <c r="G57" s="6"/>
      <c r="H57" s="6"/>
    </row>
    <row r="59" spans="1:9">
      <c r="B59" s="6"/>
      <c r="C59" s="9"/>
      <c r="E59" s="6"/>
      <c r="F59" s="14"/>
    </row>
  </sheetData>
  <sortState ref="A12:P31">
    <sortCondition ref="B12:B31"/>
  </sortState>
  <mergeCells count="7">
    <mergeCell ref="A6:I6"/>
    <mergeCell ref="A8:I8"/>
    <mergeCell ref="A51:I51"/>
    <mergeCell ref="A46:F46"/>
    <mergeCell ref="A47:F47"/>
    <mergeCell ref="A48:F48"/>
    <mergeCell ref="A49:I49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qiagen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2020-08-31T13:01:09Z</dcterms:modified>
</cp:coreProperties>
</file>