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000" windowHeight="9600"/>
  </bookViews>
  <sheets>
    <sheet name="r&amp;d" sheetId="1" r:id="rId1"/>
  </sheets>
  <calcPr calcId="125725"/>
</workbook>
</file>

<file path=xl/calcChain.xml><?xml version="1.0" encoding="utf-8"?>
<calcChain xmlns="http://schemas.openxmlformats.org/spreadsheetml/2006/main">
  <c r="I60" i="1"/>
  <c r="G60"/>
  <c r="G61" s="1"/>
  <c r="G62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I61" l="1"/>
  <c r="I62" s="1"/>
</calcChain>
</file>

<file path=xl/sharedStrings.xml><?xml version="1.0" encoding="utf-8"?>
<sst xmlns="http://schemas.openxmlformats.org/spreadsheetml/2006/main" count="128" uniqueCount="115">
  <si>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</si>
  <si>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</si>
  <si>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</si>
  <si>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</si>
  <si>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</si>
  <si>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</si>
  <si>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</si>
  <si>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</si>
  <si>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</si>
  <si>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</si>
  <si>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</si>
  <si>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</si>
  <si>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</si>
  <si>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</si>
  <si>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</si>
  <si>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</si>
  <si>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</si>
  <si>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</si>
  <si>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</si>
  <si>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</si>
  <si>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</si>
  <si>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>* Wypełnić jeżeli dotyczy.
Uwaga: dokładny opis wykazania przez Wykonawcę równoważności zaoferowanego produktu znajduje się w zapytaniu ofertowym</t>
  </si>
  <si>
    <t xml:space="preserve">Nazwa produktu </t>
  </si>
  <si>
    <t>Numer 
katalogowy R&amp;D</t>
  </si>
  <si>
    <t>DY982</t>
  </si>
  <si>
    <t>Mouse CD14 DuoSet</t>
  </si>
  <si>
    <t>ARY028</t>
  </si>
  <si>
    <t>mXL Cytokine Array Kit</t>
  </si>
  <si>
    <t>0545/50</t>
  </si>
  <si>
    <t>Ifenprodil hemitartrate</t>
  </si>
  <si>
    <t>FAB41281V-100UG</t>
  </si>
  <si>
    <t>hCEACAM-5 Alexa Fluor 405 MAB; 100 µg</t>
  </si>
  <si>
    <t>3412/50</t>
  </si>
  <si>
    <t>(Z)-4-Hydroxytamoxifen</t>
  </si>
  <si>
    <t>AF5376-SP</t>
  </si>
  <si>
    <t>mCD55 Aff Pur PAb</t>
  </si>
  <si>
    <t>DCA900</t>
  </si>
  <si>
    <t>h CAIX Quantikine Kit</t>
  </si>
  <si>
    <t>FAB1418P</t>
  </si>
  <si>
    <t>ah Glut1 PE MAb</t>
  </si>
  <si>
    <t>BC100-494</t>
  </si>
  <si>
    <t>PINK1 Ab</t>
  </si>
  <si>
    <t>464-SH-025</t>
  </si>
  <si>
    <t>rm Sonic Hedgehog/Shh (C251I)</t>
  </si>
  <si>
    <t>AF4580</t>
  </si>
  <si>
    <t>am ESGP Aff Pur PAb</t>
  </si>
  <si>
    <t>AF3647-SP</t>
  </si>
  <si>
    <t>hNotch-1 IC Domain Aff Pur PAb</t>
  </si>
  <si>
    <t>AF7976-SP</t>
  </si>
  <si>
    <t>hDECR1 Aff Pur PAb</t>
  </si>
  <si>
    <t>IC0041P</t>
  </si>
  <si>
    <t>Mouse IgG2B PE Isotype Control</t>
  </si>
  <si>
    <t>7666-MB-005/CF</t>
  </si>
  <si>
    <t>Rec Mouse TGF-beta 1 CF</t>
  </si>
  <si>
    <t>3533/10</t>
  </si>
  <si>
    <t>IWP 2</t>
  </si>
  <si>
    <t>AF1433</t>
  </si>
  <si>
    <t>ah Osteopontin Aff Pur PAb</t>
  </si>
  <si>
    <t>314-BP-010</t>
  </si>
  <si>
    <t>rhBMP-4</t>
  </si>
  <si>
    <t>5036-WN-010</t>
  </si>
  <si>
    <t>rhWnt-3a</t>
  </si>
  <si>
    <t>314-BP-050</t>
  </si>
  <si>
    <t>423-F8-025/CF</t>
  </si>
  <si>
    <t>rm FGF-8b CF</t>
  </si>
  <si>
    <t>7486-F4-025</t>
  </si>
  <si>
    <t>Rec Mouse FGF-4 (aa 67-202)</t>
  </si>
  <si>
    <t>1614/1</t>
  </si>
  <si>
    <t>SB 431542</t>
  </si>
  <si>
    <t>4374/5</t>
  </si>
  <si>
    <t>BIMU 8</t>
  </si>
  <si>
    <t>6070/500U</t>
  </si>
  <si>
    <t>Pladienolide B 500 ug</t>
  </si>
  <si>
    <t>AF909-SP</t>
  </si>
  <si>
    <t>mMMP-9 Aff Pur PAb</t>
  </si>
  <si>
    <t>DY478</t>
  </si>
  <si>
    <t>m CCL5/RANTES DuoSet</t>
  </si>
  <si>
    <t>LXSAMSM-07</t>
  </si>
  <si>
    <t>mMagnetic Luminex Assay 7 Plex</t>
  </si>
  <si>
    <t>LXSAMSM-08</t>
  </si>
  <si>
    <t>mMagnetic Luminex Assay 8 Plex</t>
  </si>
  <si>
    <t>SC022</t>
  </si>
  <si>
    <t>Human 3-Germ Layer 3-Color</t>
  </si>
  <si>
    <t>AF1857</t>
  </si>
  <si>
    <t>am Lipocalin-2 Aff Pur PAb</t>
  </si>
  <si>
    <t>LXSAMSM-04</t>
  </si>
  <si>
    <t>mMagnetic Luminex Assay 4 Plex</t>
  </si>
  <si>
    <t>6605/5</t>
  </si>
  <si>
    <t>dTAG 13; 5mg</t>
  </si>
  <si>
    <t>ARY013</t>
  </si>
  <si>
    <t>Mouse Adipokine Array Kit</t>
  </si>
  <si>
    <t>0247/50</t>
  </si>
  <si>
    <t>(R)-CPP</t>
  </si>
  <si>
    <t>AF808-SP</t>
  </si>
  <si>
    <t>mOsteopontin Aff Pur PAb</t>
  </si>
  <si>
    <t>AF4156-SP</t>
  </si>
  <si>
    <t>mBLAME Aff Pur PAb</t>
  </si>
  <si>
    <t>4335-MC-100</t>
  </si>
  <si>
    <t>Anti-PAR Mono Ab w/o Control; 100 µL</t>
  </si>
  <si>
    <t>4336-100-02</t>
  </si>
  <si>
    <t>Biotin(Terminal)-PAR; 100 µL</t>
  </si>
  <si>
    <t>4668-100-01</t>
  </si>
  <si>
    <t>PARP Enzyme</t>
  </si>
  <si>
    <t>895347</t>
  </si>
  <si>
    <t>Cell Lysis Buffer 2</t>
  </si>
  <si>
    <t>MOST00</t>
  </si>
  <si>
    <t>m Osteopontin Quantikine ELISA</t>
  </si>
  <si>
    <t>6573/131U</t>
  </si>
  <si>
    <t>Biotin-NAD+; 131 ug</t>
  </si>
  <si>
    <t>Załącznik nr 2.31 do SIWZ</t>
  </si>
  <si>
    <t xml:space="preserve"> Dotyczy: przetargu o oznaczeniu AZP-261-22/2020 na dostawę odczynników laboratoryjnych  (R&amp;D lub równoważnych)</t>
  </si>
  <si>
    <t>G = E x F</t>
  </si>
  <si>
    <t>H</t>
  </si>
  <si>
    <t>I = G x H + G</t>
  </si>
  <si>
    <t xml:space="preserve">Wartość pozycji RAZEM (kolumna G, I) została przeniesiona do formularza oferty (załącznik nr 1 do SIWZ)         
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</si>
</sst>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9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0" borderId="1" xfId="0" applyFont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3"/>
  <sheetViews>
    <sheetView tabSelected="1" zoomScaleNormal="100" workbookViewId="0">
      <selection activeCell="C73" sqref="C73"/>
    </sheetView>
  </sheetViews>
  <sheetFormatPr defaultRowHeight="1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8"/>
      <c r="B1" s="18"/>
      <c r="C1" s="18"/>
      <c r="D1" s="18"/>
      <c r="E1" s="19"/>
      <c r="F1" s="19"/>
      <c r="G1" s="19"/>
      <c r="H1" s="19"/>
      <c r="I1" s="20" t="s">
        <v>109</v>
      </c>
    </row>
    <row r="2" spans="1:13">
      <c r="A2" s="18"/>
      <c r="B2" s="18"/>
      <c r="C2" s="18"/>
      <c r="D2" s="18"/>
      <c r="E2" s="18"/>
      <c r="F2" s="18"/>
      <c r="G2" s="18"/>
      <c r="H2" s="18"/>
      <c r="I2" s="18"/>
    </row>
    <row r="3" spans="1:13">
      <c r="A3" s="18"/>
      <c r="B3" s="18"/>
      <c r="C3" s="18"/>
      <c r="D3" s="21" t="s">
        <v>19</v>
      </c>
      <c r="E3" s="18"/>
      <c r="F3" s="18"/>
      <c r="G3" s="18"/>
      <c r="H3" s="18"/>
      <c r="I3" s="18"/>
    </row>
    <row r="4" spans="1:13">
      <c r="A4" s="18"/>
      <c r="B4" s="18"/>
      <c r="C4" s="18"/>
      <c r="D4" s="22" t="s">
        <v>0</v>
      </c>
      <c r="E4" s="18"/>
      <c r="F4" s="18"/>
      <c r="G4" s="18"/>
      <c r="H4" s="18"/>
      <c r="I4" s="18"/>
    </row>
    <row r="5" spans="1:13">
      <c r="A5" s="18"/>
      <c r="B5" s="18"/>
      <c r="C5" s="18"/>
      <c r="D5" s="18"/>
      <c r="E5" s="18"/>
      <c r="F5" s="18"/>
      <c r="G5" s="18"/>
      <c r="H5" s="18"/>
      <c r="I5" s="18"/>
    </row>
    <row r="6" spans="1:13" ht="15" customHeight="1">
      <c r="A6" s="63" t="s">
        <v>110</v>
      </c>
      <c r="B6" s="63"/>
      <c r="C6" s="63"/>
      <c r="D6" s="63"/>
      <c r="E6" s="63"/>
      <c r="F6" s="63"/>
      <c r="G6" s="63"/>
      <c r="H6" s="63"/>
      <c r="I6" s="63"/>
      <c r="J6" s="10"/>
      <c r="K6" s="10"/>
      <c r="L6" s="10"/>
      <c r="M6" s="10"/>
    </row>
    <row r="7" spans="1:13">
      <c r="A7" s="22"/>
      <c r="B7" s="22"/>
      <c r="C7" s="22"/>
      <c r="D7" s="22"/>
      <c r="E7" s="22"/>
      <c r="F7" s="22"/>
      <c r="G7" s="22"/>
      <c r="H7" s="22"/>
      <c r="I7" s="22"/>
      <c r="J7" s="2"/>
      <c r="K7" s="2"/>
      <c r="L7" s="2"/>
      <c r="M7" s="2"/>
    </row>
    <row r="8" spans="1:13" ht="15" customHeight="1">
      <c r="A8" s="67" t="s">
        <v>20</v>
      </c>
      <c r="B8" s="67"/>
      <c r="C8" s="67"/>
      <c r="D8" s="67"/>
      <c r="E8" s="67"/>
      <c r="F8" s="67"/>
      <c r="G8" s="67"/>
      <c r="H8" s="67"/>
      <c r="I8" s="67"/>
      <c r="J8" s="2"/>
      <c r="K8" s="2"/>
      <c r="L8" s="2"/>
      <c r="M8" s="2"/>
    </row>
    <row r="9" spans="1:13" ht="15" customHeight="1">
      <c r="A9" s="23" t="s">
        <v>1</v>
      </c>
      <c r="B9" s="18"/>
      <c r="C9" s="18"/>
      <c r="D9" s="18"/>
      <c r="E9" s="18"/>
      <c r="F9" s="18"/>
      <c r="G9" s="18"/>
      <c r="H9" s="18"/>
      <c r="I9" s="18"/>
    </row>
    <row r="10" spans="1:13" s="6" customFormat="1" ht="73.5" customHeight="1">
      <c r="A10" s="3" t="s">
        <v>10</v>
      </c>
      <c r="B10" s="17" t="s">
        <v>23</v>
      </c>
      <c r="C10" s="14" t="s">
        <v>22</v>
      </c>
      <c r="D10" s="14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111</v>
      </c>
      <c r="H11" s="8" t="s">
        <v>112</v>
      </c>
      <c r="I11" s="8" t="s">
        <v>113</v>
      </c>
    </row>
    <row r="12" spans="1:13" s="6" customFormat="1">
      <c r="A12" s="11">
        <v>1</v>
      </c>
      <c r="B12" s="30" t="s">
        <v>24</v>
      </c>
      <c r="C12" s="32" t="s">
        <v>25</v>
      </c>
      <c r="D12" s="12"/>
      <c r="E12" s="35">
        <v>1</v>
      </c>
      <c r="F12" s="24"/>
      <c r="G12" s="24"/>
      <c r="H12" s="26"/>
      <c r="I12" s="27"/>
    </row>
    <row r="13" spans="1:13" s="6" customFormat="1">
      <c r="A13" s="11">
        <f>+A12+1</f>
        <v>2</v>
      </c>
      <c r="B13" s="31" t="s">
        <v>26</v>
      </c>
      <c r="C13" s="33" t="s">
        <v>27</v>
      </c>
      <c r="D13" s="12"/>
      <c r="E13" s="34">
        <v>3</v>
      </c>
      <c r="F13" s="24"/>
      <c r="G13" s="24"/>
      <c r="H13" s="26"/>
      <c r="I13" s="27"/>
    </row>
    <row r="14" spans="1:13" s="6" customFormat="1">
      <c r="A14" s="11">
        <f t="shared" ref="A14:A59" si="0">+A13+1</f>
        <v>3</v>
      </c>
      <c r="B14" s="31" t="s">
        <v>28</v>
      </c>
      <c r="C14" s="33" t="s">
        <v>29</v>
      </c>
      <c r="D14" s="12"/>
      <c r="E14" s="34">
        <v>2</v>
      </c>
      <c r="F14" s="24"/>
      <c r="G14" s="24"/>
      <c r="H14" s="26"/>
      <c r="I14" s="27"/>
    </row>
    <row r="15" spans="1:13" s="6" customFormat="1">
      <c r="A15" s="11">
        <f t="shared" si="0"/>
        <v>4</v>
      </c>
      <c r="B15" s="36" t="s">
        <v>30</v>
      </c>
      <c r="C15" s="38" t="s">
        <v>31</v>
      </c>
      <c r="D15" s="12"/>
      <c r="E15" s="13">
        <v>1</v>
      </c>
      <c r="F15" s="24"/>
      <c r="G15" s="24"/>
      <c r="H15" s="26"/>
      <c r="I15" s="27"/>
    </row>
    <row r="16" spans="1:13" s="6" customFormat="1">
      <c r="A16" s="11">
        <f t="shared" si="0"/>
        <v>5</v>
      </c>
      <c r="B16" s="37" t="s">
        <v>32</v>
      </c>
      <c r="C16" s="39" t="s">
        <v>33</v>
      </c>
      <c r="D16" s="12"/>
      <c r="E16" s="13">
        <v>1</v>
      </c>
      <c r="F16" s="24"/>
      <c r="G16" s="24"/>
      <c r="H16" s="26"/>
      <c r="I16" s="27"/>
    </row>
    <row r="17" spans="1:9" s="6" customFormat="1">
      <c r="A17" s="11">
        <f t="shared" si="0"/>
        <v>6</v>
      </c>
      <c r="B17" s="40" t="s">
        <v>34</v>
      </c>
      <c r="C17" s="42" t="s">
        <v>35</v>
      </c>
      <c r="D17" s="12"/>
      <c r="E17" s="13">
        <v>1</v>
      </c>
      <c r="F17" s="24"/>
      <c r="G17" s="24"/>
      <c r="H17" s="26"/>
      <c r="I17" s="27"/>
    </row>
    <row r="18" spans="1:9" s="6" customFormat="1">
      <c r="A18" s="11">
        <f t="shared" si="0"/>
        <v>7</v>
      </c>
      <c r="B18" s="41" t="s">
        <v>36</v>
      </c>
      <c r="C18" s="43" t="s">
        <v>37</v>
      </c>
      <c r="D18" s="12"/>
      <c r="E18" s="13">
        <v>1</v>
      </c>
      <c r="F18" s="24"/>
      <c r="G18" s="24"/>
      <c r="H18" s="26"/>
      <c r="I18" s="27"/>
    </row>
    <row r="19" spans="1:9" s="6" customFormat="1">
      <c r="A19" s="11">
        <f t="shared" si="0"/>
        <v>8</v>
      </c>
      <c r="B19" s="41" t="s">
        <v>38</v>
      </c>
      <c r="C19" s="44" t="s">
        <v>39</v>
      </c>
      <c r="D19" s="12"/>
      <c r="E19" s="13">
        <v>1</v>
      </c>
      <c r="F19" s="24"/>
      <c r="G19" s="24"/>
      <c r="H19" s="26"/>
      <c r="I19" s="27"/>
    </row>
    <row r="20" spans="1:9" s="6" customFormat="1">
      <c r="A20" s="11">
        <f t="shared" si="0"/>
        <v>9</v>
      </c>
      <c r="B20" s="41" t="s">
        <v>40</v>
      </c>
      <c r="C20" s="43" t="s">
        <v>41</v>
      </c>
      <c r="D20" s="12"/>
      <c r="E20" s="13">
        <v>1</v>
      </c>
      <c r="F20" s="24"/>
      <c r="G20" s="24"/>
      <c r="H20" s="26"/>
      <c r="I20" s="27"/>
    </row>
    <row r="21" spans="1:9" s="6" customFormat="1">
      <c r="A21" s="11">
        <f t="shared" si="0"/>
        <v>10</v>
      </c>
      <c r="B21" s="41" t="s">
        <v>42</v>
      </c>
      <c r="C21" s="43" t="s">
        <v>43</v>
      </c>
      <c r="D21" s="12"/>
      <c r="E21" s="13">
        <v>1</v>
      </c>
      <c r="F21" s="24"/>
      <c r="G21" s="24"/>
      <c r="H21" s="26"/>
      <c r="I21" s="27"/>
    </row>
    <row r="22" spans="1:9" s="6" customFormat="1">
      <c r="A22" s="11">
        <f t="shared" si="0"/>
        <v>11</v>
      </c>
      <c r="B22" s="46" t="s">
        <v>44</v>
      </c>
      <c r="C22" s="48" t="s">
        <v>45</v>
      </c>
      <c r="D22" s="12"/>
      <c r="E22" s="13">
        <v>1</v>
      </c>
      <c r="F22" s="24"/>
      <c r="G22" s="24"/>
      <c r="H22" s="26"/>
      <c r="I22" s="27"/>
    </row>
    <row r="23" spans="1:9" s="6" customFormat="1">
      <c r="A23" s="11">
        <f t="shared" si="0"/>
        <v>12</v>
      </c>
      <c r="B23" s="47" t="s">
        <v>46</v>
      </c>
      <c r="C23" s="49" t="s">
        <v>47</v>
      </c>
      <c r="D23" s="12"/>
      <c r="E23" s="13">
        <v>1</v>
      </c>
      <c r="F23" s="24"/>
      <c r="G23" s="24"/>
      <c r="H23" s="26"/>
      <c r="I23" s="27"/>
    </row>
    <row r="24" spans="1:9" s="6" customFormat="1">
      <c r="A24" s="11">
        <f t="shared" si="0"/>
        <v>13</v>
      </c>
      <c r="B24" s="47" t="s">
        <v>48</v>
      </c>
      <c r="C24" s="50" t="s">
        <v>49</v>
      </c>
      <c r="D24" s="12"/>
      <c r="E24" s="13">
        <v>1</v>
      </c>
      <c r="F24" s="24"/>
      <c r="G24" s="24"/>
      <c r="H24" s="26"/>
      <c r="I24" s="27"/>
    </row>
    <row r="25" spans="1:9" s="6" customFormat="1">
      <c r="A25" s="11">
        <f t="shared" si="0"/>
        <v>14</v>
      </c>
      <c r="B25" s="47" t="s">
        <v>50</v>
      </c>
      <c r="C25" s="49" t="s">
        <v>51</v>
      </c>
      <c r="D25" s="12"/>
      <c r="E25" s="13">
        <v>1</v>
      </c>
      <c r="F25" s="24"/>
      <c r="G25" s="24"/>
      <c r="H25" s="26"/>
      <c r="I25" s="27"/>
    </row>
    <row r="26" spans="1:9" s="6" customFormat="1">
      <c r="A26" s="11">
        <f t="shared" si="0"/>
        <v>15</v>
      </c>
      <c r="B26" s="47" t="s">
        <v>52</v>
      </c>
      <c r="C26" s="49" t="s">
        <v>53</v>
      </c>
      <c r="D26" s="12"/>
      <c r="E26" s="13">
        <v>1</v>
      </c>
      <c r="F26" s="24"/>
      <c r="G26" s="24"/>
      <c r="H26" s="26"/>
      <c r="I26" s="27"/>
    </row>
    <row r="27" spans="1:9" s="6" customFormat="1">
      <c r="A27" s="11">
        <f t="shared" si="0"/>
        <v>16</v>
      </c>
      <c r="B27" s="47" t="s">
        <v>54</v>
      </c>
      <c r="C27" s="49" t="s">
        <v>55</v>
      </c>
      <c r="D27" s="12"/>
      <c r="E27" s="13">
        <v>1</v>
      </c>
      <c r="F27" s="24"/>
      <c r="G27" s="24"/>
      <c r="H27" s="26"/>
      <c r="I27" s="27"/>
    </row>
    <row r="28" spans="1:9" s="6" customFormat="1">
      <c r="A28" s="11">
        <f t="shared" si="0"/>
        <v>17</v>
      </c>
      <c r="B28" s="47" t="s">
        <v>32</v>
      </c>
      <c r="C28" s="45" t="s">
        <v>33</v>
      </c>
      <c r="D28" s="12"/>
      <c r="E28" s="13">
        <v>1</v>
      </c>
      <c r="F28" s="24"/>
      <c r="G28" s="24"/>
      <c r="H28" s="26"/>
      <c r="I28" s="27"/>
    </row>
    <row r="29" spans="1:9" s="6" customFormat="1">
      <c r="A29" s="11">
        <f t="shared" si="0"/>
        <v>18</v>
      </c>
      <c r="B29" s="53" t="s">
        <v>56</v>
      </c>
      <c r="C29" s="54" t="s">
        <v>57</v>
      </c>
      <c r="D29" s="12"/>
      <c r="E29" s="59">
        <v>1</v>
      </c>
      <c r="F29" s="24"/>
      <c r="G29" s="24"/>
      <c r="H29" s="26"/>
      <c r="I29" s="27"/>
    </row>
    <row r="30" spans="1:9" s="6" customFormat="1">
      <c r="A30" s="11">
        <f t="shared" si="0"/>
        <v>19</v>
      </c>
      <c r="B30" s="52" t="s">
        <v>58</v>
      </c>
      <c r="C30" s="55" t="s">
        <v>59</v>
      </c>
      <c r="D30" s="12"/>
      <c r="E30" s="58">
        <v>1</v>
      </c>
      <c r="F30" s="24"/>
      <c r="G30" s="24"/>
      <c r="H30" s="26"/>
      <c r="I30" s="27"/>
    </row>
    <row r="31" spans="1:9" s="6" customFormat="1">
      <c r="A31" s="11">
        <f t="shared" si="0"/>
        <v>20</v>
      </c>
      <c r="B31" s="52" t="s">
        <v>60</v>
      </c>
      <c r="C31" s="56" t="s">
        <v>61</v>
      </c>
      <c r="D31" s="12"/>
      <c r="E31" s="58">
        <v>1</v>
      </c>
      <c r="F31" s="24"/>
      <c r="G31" s="24"/>
      <c r="H31" s="26"/>
      <c r="I31" s="27"/>
    </row>
    <row r="32" spans="1:9" s="6" customFormat="1">
      <c r="A32" s="11">
        <f t="shared" si="0"/>
        <v>21</v>
      </c>
      <c r="B32" s="52" t="s">
        <v>62</v>
      </c>
      <c r="C32" s="55" t="s">
        <v>59</v>
      </c>
      <c r="D32" s="12"/>
      <c r="E32" s="58">
        <v>1</v>
      </c>
      <c r="F32" s="24"/>
      <c r="G32" s="24"/>
      <c r="H32" s="26"/>
      <c r="I32" s="27"/>
    </row>
    <row r="33" spans="1:9" s="6" customFormat="1">
      <c r="A33" s="11">
        <f t="shared" si="0"/>
        <v>22</v>
      </c>
      <c r="B33" s="52" t="s">
        <v>63</v>
      </c>
      <c r="C33" s="55" t="s">
        <v>64</v>
      </c>
      <c r="D33" s="12"/>
      <c r="E33" s="58">
        <v>1</v>
      </c>
      <c r="F33" s="24"/>
      <c r="G33" s="24"/>
      <c r="H33" s="26"/>
      <c r="I33" s="27"/>
    </row>
    <row r="34" spans="1:9" s="6" customFormat="1">
      <c r="A34" s="11">
        <f t="shared" si="0"/>
        <v>23</v>
      </c>
      <c r="B34" s="52" t="s">
        <v>42</v>
      </c>
      <c r="C34" s="55" t="s">
        <v>43</v>
      </c>
      <c r="D34" s="12"/>
      <c r="E34" s="58">
        <v>2</v>
      </c>
      <c r="F34" s="24"/>
      <c r="G34" s="24"/>
      <c r="H34" s="26"/>
      <c r="I34" s="27"/>
    </row>
    <row r="35" spans="1:9" s="6" customFormat="1">
      <c r="A35" s="11">
        <f t="shared" si="0"/>
        <v>24</v>
      </c>
      <c r="B35" s="52" t="s">
        <v>65</v>
      </c>
      <c r="C35" s="51" t="s">
        <v>66</v>
      </c>
      <c r="D35" s="12"/>
      <c r="E35" s="58">
        <v>2</v>
      </c>
      <c r="F35" s="24"/>
      <c r="G35" s="24"/>
      <c r="H35" s="26"/>
      <c r="I35" s="27"/>
    </row>
    <row r="36" spans="1:9" s="6" customFormat="1">
      <c r="A36" s="11">
        <f t="shared" si="0"/>
        <v>25</v>
      </c>
      <c r="B36" s="58" t="s">
        <v>67</v>
      </c>
      <c r="C36" s="57" t="s">
        <v>68</v>
      </c>
      <c r="D36" s="12"/>
      <c r="E36" s="58">
        <v>1</v>
      </c>
      <c r="F36" s="24"/>
      <c r="G36" s="24"/>
      <c r="H36" s="26"/>
      <c r="I36" s="27"/>
    </row>
    <row r="37" spans="1:9" s="6" customFormat="1">
      <c r="A37" s="11">
        <f t="shared" si="0"/>
        <v>26</v>
      </c>
      <c r="B37" s="58" t="s">
        <v>69</v>
      </c>
      <c r="C37" s="57" t="s">
        <v>70</v>
      </c>
      <c r="D37" s="12"/>
      <c r="E37" s="58">
        <v>2</v>
      </c>
      <c r="F37" s="24"/>
      <c r="G37" s="24"/>
      <c r="H37" s="26"/>
      <c r="I37" s="27"/>
    </row>
    <row r="38" spans="1:9" s="6" customFormat="1">
      <c r="A38" s="11">
        <f t="shared" si="0"/>
        <v>27</v>
      </c>
      <c r="B38" s="58" t="s">
        <v>71</v>
      </c>
      <c r="C38" s="57" t="s">
        <v>72</v>
      </c>
      <c r="D38" s="12"/>
      <c r="E38" s="58">
        <v>1</v>
      </c>
      <c r="F38" s="24"/>
      <c r="G38" s="24"/>
      <c r="H38" s="26"/>
      <c r="I38" s="27"/>
    </row>
    <row r="39" spans="1:9">
      <c r="A39" s="11">
        <f t="shared" si="0"/>
        <v>28</v>
      </c>
      <c r="B39" s="58" t="s">
        <v>73</v>
      </c>
      <c r="C39" s="60" t="s">
        <v>74</v>
      </c>
      <c r="D39" s="29"/>
      <c r="E39" s="58">
        <v>1</v>
      </c>
      <c r="F39" s="29"/>
      <c r="G39" s="29"/>
      <c r="H39" s="29"/>
      <c r="I39" s="29"/>
    </row>
    <row r="40" spans="1:9">
      <c r="A40" s="11">
        <f t="shared" si="0"/>
        <v>29</v>
      </c>
      <c r="B40" s="58" t="s">
        <v>75</v>
      </c>
      <c r="C40" s="60" t="s">
        <v>76</v>
      </c>
      <c r="D40" s="29"/>
      <c r="E40" s="58">
        <v>1</v>
      </c>
      <c r="F40" s="29"/>
      <c r="G40" s="29"/>
      <c r="H40" s="29"/>
      <c r="I40" s="29"/>
    </row>
    <row r="41" spans="1:9">
      <c r="A41" s="11">
        <f t="shared" si="0"/>
        <v>30</v>
      </c>
      <c r="B41" s="58" t="s">
        <v>26</v>
      </c>
      <c r="C41" s="61" t="s">
        <v>27</v>
      </c>
      <c r="D41" s="29"/>
      <c r="E41" s="58">
        <v>1</v>
      </c>
      <c r="F41" s="29"/>
      <c r="G41" s="29"/>
      <c r="H41" s="29"/>
      <c r="I41" s="29"/>
    </row>
    <row r="42" spans="1:9" ht="15" customHeight="1">
      <c r="A42" s="11">
        <f t="shared" si="0"/>
        <v>31</v>
      </c>
      <c r="B42" s="58" t="s">
        <v>77</v>
      </c>
      <c r="C42" s="60" t="s">
        <v>78</v>
      </c>
      <c r="D42" s="29"/>
      <c r="E42" s="58">
        <v>1</v>
      </c>
      <c r="F42" s="29"/>
      <c r="G42" s="29"/>
      <c r="H42" s="29"/>
      <c r="I42" s="29"/>
    </row>
    <row r="43" spans="1:9" ht="15" customHeight="1">
      <c r="A43" s="11">
        <f t="shared" si="0"/>
        <v>32</v>
      </c>
      <c r="B43" s="58" t="s">
        <v>79</v>
      </c>
      <c r="C43" s="60" t="s">
        <v>80</v>
      </c>
      <c r="D43" s="29"/>
      <c r="E43" s="58">
        <v>1</v>
      </c>
      <c r="F43" s="29"/>
      <c r="G43" s="29"/>
      <c r="H43" s="29"/>
      <c r="I43" s="29"/>
    </row>
    <row r="44" spans="1:9" ht="33.75" customHeight="1">
      <c r="A44" s="11">
        <f t="shared" si="0"/>
        <v>33</v>
      </c>
      <c r="B44" s="58" t="s">
        <v>81</v>
      </c>
      <c r="C44" s="60" t="s">
        <v>82</v>
      </c>
      <c r="D44" s="29"/>
      <c r="E44" s="58">
        <v>1</v>
      </c>
      <c r="F44" s="29"/>
      <c r="G44" s="29"/>
      <c r="H44" s="29"/>
      <c r="I44" s="29"/>
    </row>
    <row r="45" spans="1:9" ht="15" customHeight="1">
      <c r="A45" s="11">
        <f t="shared" si="0"/>
        <v>34</v>
      </c>
      <c r="B45" s="58" t="s">
        <v>83</v>
      </c>
      <c r="C45" s="60" t="s">
        <v>84</v>
      </c>
      <c r="D45" s="29"/>
      <c r="E45" s="58">
        <v>1</v>
      </c>
      <c r="F45" s="29"/>
      <c r="G45" s="29"/>
      <c r="H45" s="29"/>
      <c r="I45" s="29"/>
    </row>
    <row r="46" spans="1:9">
      <c r="A46" s="11">
        <f t="shared" si="0"/>
        <v>35</v>
      </c>
      <c r="B46" s="58" t="s">
        <v>85</v>
      </c>
      <c r="C46" s="60" t="s">
        <v>86</v>
      </c>
      <c r="D46" s="29"/>
      <c r="E46" s="58">
        <v>1</v>
      </c>
      <c r="F46" s="29"/>
      <c r="G46" s="29"/>
      <c r="H46" s="29"/>
      <c r="I46" s="29"/>
    </row>
    <row r="47" spans="1:9">
      <c r="A47" s="11">
        <f t="shared" si="0"/>
        <v>36</v>
      </c>
      <c r="B47" s="58" t="s">
        <v>87</v>
      </c>
      <c r="C47" s="61" t="s">
        <v>88</v>
      </c>
      <c r="D47" s="29"/>
      <c r="E47" s="58">
        <v>1</v>
      </c>
      <c r="F47" s="29"/>
      <c r="G47" s="29"/>
      <c r="H47" s="29"/>
      <c r="I47" s="29"/>
    </row>
    <row r="48" spans="1:9">
      <c r="A48" s="11">
        <f t="shared" si="0"/>
        <v>37</v>
      </c>
      <c r="B48" s="58" t="s">
        <v>89</v>
      </c>
      <c r="C48" s="60" t="s">
        <v>90</v>
      </c>
      <c r="D48" s="29"/>
      <c r="E48" s="58">
        <v>2</v>
      </c>
      <c r="F48" s="29"/>
      <c r="G48" s="29"/>
      <c r="H48" s="29"/>
      <c r="I48" s="29"/>
    </row>
    <row r="49" spans="1:9">
      <c r="A49" s="11">
        <f t="shared" si="0"/>
        <v>38</v>
      </c>
      <c r="B49" s="58" t="s">
        <v>91</v>
      </c>
      <c r="C49" s="60" t="s">
        <v>92</v>
      </c>
      <c r="D49" s="29"/>
      <c r="E49" s="58">
        <v>1</v>
      </c>
      <c r="F49" s="29"/>
      <c r="G49" s="29"/>
      <c r="H49" s="29"/>
      <c r="I49" s="29"/>
    </row>
    <row r="50" spans="1:9">
      <c r="A50" s="11">
        <f t="shared" si="0"/>
        <v>39</v>
      </c>
      <c r="B50" s="58" t="s">
        <v>93</v>
      </c>
      <c r="C50" s="60" t="s">
        <v>94</v>
      </c>
      <c r="D50" s="29"/>
      <c r="E50" s="58">
        <v>1</v>
      </c>
      <c r="F50" s="29"/>
      <c r="G50" s="29"/>
      <c r="H50" s="29"/>
      <c r="I50" s="29"/>
    </row>
    <row r="51" spans="1:9">
      <c r="A51" s="11">
        <f t="shared" si="0"/>
        <v>40</v>
      </c>
      <c r="B51" s="58" t="s">
        <v>95</v>
      </c>
      <c r="C51" s="60" t="s">
        <v>96</v>
      </c>
      <c r="D51" s="29"/>
      <c r="E51" s="58">
        <v>1</v>
      </c>
      <c r="F51" s="29"/>
      <c r="G51" s="29"/>
      <c r="H51" s="29"/>
      <c r="I51" s="29"/>
    </row>
    <row r="52" spans="1:9">
      <c r="A52" s="11">
        <f t="shared" si="0"/>
        <v>41</v>
      </c>
      <c r="B52" s="58" t="s">
        <v>83</v>
      </c>
      <c r="C52" s="61" t="s">
        <v>84</v>
      </c>
      <c r="D52" s="29"/>
      <c r="E52" s="58">
        <v>1</v>
      </c>
      <c r="F52" s="29"/>
      <c r="G52" s="29"/>
      <c r="H52" s="29"/>
      <c r="I52" s="29"/>
    </row>
    <row r="53" spans="1:9">
      <c r="A53" s="11">
        <f t="shared" si="0"/>
        <v>42</v>
      </c>
      <c r="B53" s="58" t="s">
        <v>97</v>
      </c>
      <c r="C53" s="60" t="s">
        <v>98</v>
      </c>
      <c r="D53" s="29"/>
      <c r="E53" s="58">
        <v>1</v>
      </c>
      <c r="F53" s="29"/>
      <c r="G53" s="29"/>
      <c r="H53" s="29"/>
      <c r="I53" s="29"/>
    </row>
    <row r="54" spans="1:9">
      <c r="A54" s="11">
        <f t="shared" si="0"/>
        <v>43</v>
      </c>
      <c r="B54" s="58" t="s">
        <v>99</v>
      </c>
      <c r="C54" s="60" t="s">
        <v>100</v>
      </c>
      <c r="D54" s="29"/>
      <c r="E54" s="58">
        <v>1</v>
      </c>
      <c r="F54" s="29"/>
      <c r="G54" s="29"/>
      <c r="H54" s="29"/>
      <c r="I54" s="29"/>
    </row>
    <row r="55" spans="1:9">
      <c r="A55" s="11">
        <f t="shared" si="0"/>
        <v>44</v>
      </c>
      <c r="B55" s="58" t="s">
        <v>101</v>
      </c>
      <c r="C55" s="60" t="s">
        <v>102</v>
      </c>
      <c r="D55" s="29"/>
      <c r="E55" s="58">
        <v>1</v>
      </c>
      <c r="F55" s="29"/>
      <c r="G55" s="29"/>
      <c r="H55" s="29"/>
      <c r="I55" s="29"/>
    </row>
    <row r="56" spans="1:9">
      <c r="A56" s="11">
        <f t="shared" si="0"/>
        <v>45</v>
      </c>
      <c r="B56" s="58" t="s">
        <v>103</v>
      </c>
      <c r="C56" s="57" t="s">
        <v>104</v>
      </c>
      <c r="D56" s="29"/>
      <c r="E56" s="58">
        <v>1</v>
      </c>
      <c r="F56" s="29"/>
      <c r="G56" s="29"/>
      <c r="H56" s="29"/>
      <c r="I56" s="29"/>
    </row>
    <row r="57" spans="1:9">
      <c r="A57" s="11">
        <f t="shared" si="0"/>
        <v>46</v>
      </c>
      <c r="B57" s="58" t="s">
        <v>105</v>
      </c>
      <c r="C57" s="57" t="s">
        <v>106</v>
      </c>
      <c r="D57" s="29"/>
      <c r="E57" s="58">
        <v>1</v>
      </c>
      <c r="F57" s="29"/>
      <c r="G57" s="29"/>
      <c r="H57" s="29"/>
      <c r="I57" s="29"/>
    </row>
    <row r="58" spans="1:9">
      <c r="A58" s="11">
        <f t="shared" si="0"/>
        <v>47</v>
      </c>
      <c r="B58" s="58" t="s">
        <v>77</v>
      </c>
      <c r="C58" s="57" t="s">
        <v>78</v>
      </c>
      <c r="D58" s="29"/>
      <c r="E58" s="58">
        <v>1</v>
      </c>
      <c r="F58" s="29"/>
      <c r="G58" s="29"/>
      <c r="H58" s="29"/>
      <c r="I58" s="29"/>
    </row>
    <row r="59" spans="1:9">
      <c r="A59" s="11">
        <f t="shared" si="0"/>
        <v>48</v>
      </c>
      <c r="B59" s="58" t="s">
        <v>107</v>
      </c>
      <c r="C59" s="57" t="s">
        <v>108</v>
      </c>
      <c r="D59" s="29"/>
      <c r="E59" s="58">
        <v>1</v>
      </c>
      <c r="F59" s="29"/>
      <c r="G59" s="29"/>
      <c r="H59" s="29"/>
      <c r="I59" s="29"/>
    </row>
    <row r="60" spans="1:9">
      <c r="A60" s="64" t="s">
        <v>12</v>
      </c>
      <c r="B60" s="64"/>
      <c r="C60" s="64"/>
      <c r="D60" s="64"/>
      <c r="E60" s="64"/>
      <c r="F60" s="64"/>
      <c r="G60" s="25">
        <f>SUM(G12:G38)</f>
        <v>0</v>
      </c>
      <c r="H60" s="15" t="s">
        <v>8</v>
      </c>
      <c r="I60" s="25">
        <f>SUM(I12:I38)</f>
        <v>0</v>
      </c>
    </row>
    <row r="61" spans="1:9">
      <c r="A61" s="64" t="s">
        <v>13</v>
      </c>
      <c r="B61" s="64"/>
      <c r="C61" s="64"/>
      <c r="D61" s="64"/>
      <c r="E61" s="64"/>
      <c r="F61" s="64"/>
      <c r="G61" s="28">
        <f>G60*30%</f>
        <v>0</v>
      </c>
      <c r="H61" s="15" t="s">
        <v>8</v>
      </c>
      <c r="I61" s="28">
        <f>I60*30%</f>
        <v>0</v>
      </c>
    </row>
    <row r="62" spans="1:9">
      <c r="A62" s="64" t="s">
        <v>14</v>
      </c>
      <c r="B62" s="64"/>
      <c r="C62" s="64"/>
      <c r="D62" s="64"/>
      <c r="E62" s="64"/>
      <c r="F62" s="64"/>
      <c r="G62" s="25">
        <f>SUM(G60:G61)</f>
        <v>0</v>
      </c>
      <c r="H62" s="15" t="s">
        <v>8</v>
      </c>
      <c r="I62" s="25">
        <f>SUM(I60:I61)</f>
        <v>0</v>
      </c>
    </row>
    <row r="63" spans="1:9">
      <c r="A63" s="65" t="s">
        <v>114</v>
      </c>
      <c r="B63" s="66"/>
      <c r="C63" s="66"/>
      <c r="D63" s="66"/>
      <c r="E63" s="66"/>
      <c r="F63" s="66"/>
      <c r="G63" s="66"/>
      <c r="H63" s="66"/>
      <c r="I63" s="66"/>
    </row>
    <row r="64" spans="1:9">
      <c r="A64" s="18"/>
      <c r="B64" s="18"/>
      <c r="C64" s="18"/>
      <c r="D64" s="18"/>
      <c r="E64" s="18"/>
      <c r="F64" s="18"/>
      <c r="G64" s="18"/>
      <c r="H64" s="18"/>
      <c r="I64" s="18"/>
    </row>
    <row r="65" spans="1:9">
      <c r="A65" s="62" t="s">
        <v>21</v>
      </c>
      <c r="B65" s="62"/>
      <c r="C65" s="62"/>
      <c r="D65" s="62"/>
      <c r="E65" s="62"/>
      <c r="F65" s="62"/>
      <c r="G65" s="62"/>
      <c r="H65" s="62"/>
      <c r="I65" s="62"/>
    </row>
    <row r="66" spans="1:9">
      <c r="A66" s="10"/>
      <c r="B66" s="10"/>
      <c r="C66" s="10"/>
      <c r="D66" s="10"/>
      <c r="E66" s="10"/>
      <c r="F66" s="10"/>
      <c r="G66" s="10"/>
      <c r="H66" s="10"/>
    </row>
    <row r="67" spans="1:9">
      <c r="A67" s="6"/>
      <c r="B67" s="6"/>
      <c r="C67" s="6"/>
      <c r="D67" s="6"/>
      <c r="E67" s="6"/>
      <c r="F67" s="6"/>
      <c r="G67" s="6"/>
      <c r="H67" s="6"/>
    </row>
    <row r="68" spans="1:9">
      <c r="A68" s="6"/>
      <c r="B68" s="6"/>
      <c r="C68" s="6"/>
      <c r="D68" s="6"/>
      <c r="E68" s="6"/>
      <c r="F68" s="6"/>
      <c r="G68" s="6"/>
      <c r="H68" s="6"/>
    </row>
    <row r="69" spans="1:9">
      <c r="A69" s="6"/>
      <c r="B69" s="6"/>
      <c r="C69" s="6"/>
      <c r="D69" s="6"/>
      <c r="E69" s="6"/>
      <c r="F69" s="6"/>
      <c r="G69" s="6"/>
      <c r="H69" s="6"/>
    </row>
    <row r="70" spans="1:9">
      <c r="A70" s="6"/>
      <c r="B70" s="6"/>
      <c r="C70" s="6"/>
      <c r="D70" s="6"/>
      <c r="E70" s="6"/>
      <c r="F70" s="6"/>
      <c r="G70" s="6"/>
      <c r="H70" s="6"/>
    </row>
    <row r="71" spans="1:9">
      <c r="A71" s="6"/>
      <c r="B71" s="6"/>
      <c r="C71" s="6"/>
      <c r="D71" s="6"/>
      <c r="E71" s="6"/>
      <c r="F71" s="6"/>
      <c r="G71" s="6"/>
      <c r="H71" s="6"/>
    </row>
    <row r="73" spans="1:9">
      <c r="B73" s="6"/>
      <c r="C73" s="9"/>
      <c r="E73" s="6"/>
      <c r="F73" s="16"/>
    </row>
  </sheetData>
  <sortState ref="A12:P31">
    <sortCondition ref="B12:B31"/>
  </sortState>
  <mergeCells count="7">
    <mergeCell ref="A65:I65"/>
    <mergeCell ref="A6:I6"/>
    <mergeCell ref="A60:F60"/>
    <mergeCell ref="A61:F61"/>
    <mergeCell ref="A62:F62"/>
    <mergeCell ref="A63:I63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r&amp;d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2020-08-26T11:41:03Z</dcterms:modified>
</cp:coreProperties>
</file>