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Roth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29" i="1"/>
  <c r="G29"/>
  <c r="G30" s="1"/>
  <c r="G31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I30" l="1"/>
  <c r="I31" s="1"/>
</calcChain>
</file>

<file path=xl/sharedStrings.xml><?xml version="1.0" encoding="utf-8"?>
<sst xmlns="http://schemas.openxmlformats.org/spreadsheetml/2006/main" count="66" uniqueCount="64">
  <si>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</si>
  <si>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</si>
  <si>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</si>
  <si>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</si>
  <si>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</si>
  <si>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</si>
  <si>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</si>
  <si>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</si>
  <si>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</si>
  <si>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</si>
  <si>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</si>
  <si>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</si>
  <si>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</si>
  <si>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</si>
  <si>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</si>
  <si>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</si>
  <si>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</si>
  <si>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</si>
  <si>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</si>
  <si>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</si>
  <si>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</si>
  <si>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</si>
  <si>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ROTH-6340.4</t>
  </si>
  <si>
    <t>ROTH-4157.1</t>
  </si>
  <si>
    <t>ROTH-6367.2</t>
  </si>
  <si>
    <t>2218.2</t>
  </si>
  <si>
    <t xml:space="preserve">ROTH-CN08.2
</t>
  </si>
  <si>
    <t>ROTH-CN29.1</t>
  </si>
  <si>
    <t xml:space="preserve">ROTH-X938.1
</t>
  </si>
  <si>
    <t xml:space="preserve">ROTH-CP12.1
</t>
  </si>
  <si>
    <t xml:space="preserve">CN25.2 </t>
  </si>
  <si>
    <t xml:space="preserve"> ROTH-K028.3</t>
  </si>
  <si>
    <t>ROTH-5210.1</t>
  </si>
  <si>
    <t>3783.1</t>
  </si>
  <si>
    <t>ROTH-3908.3</t>
  </si>
  <si>
    <t xml:space="preserve">ROTH-0335.2 </t>
  </si>
  <si>
    <t xml:space="preserve">HN77.4 </t>
  </si>
  <si>
    <t>ROTH-CN33.1</t>
  </si>
  <si>
    <t>ROTH-2936.1</t>
  </si>
  <si>
    <t>Trichloromethane/Chloroform min. 99 %, DAB, BP</t>
  </si>
  <si>
    <t xml:space="preserve">Glutardialdehyd for electron microscopy </t>
  </si>
  <si>
    <t>Phenylmethyl sulphonyl fluoride (PMSF)</t>
  </si>
  <si>
    <t>Ethidium bromide solution 1 %</t>
  </si>
  <si>
    <t>IPTG</t>
  </si>
  <si>
    <t>Penicillin G potassium salt</t>
  </si>
  <si>
    <t>CASO Broth</t>
  </si>
  <si>
    <t>Hygromycin B solution</t>
  </si>
  <si>
    <t>Lithiumdodecyl sulphate (LDS) ?99 %, for biochemistry</t>
  </si>
  <si>
    <t>DEPC</t>
  </si>
  <si>
    <t xml:space="preserve"> Agar-agar Kobe I </t>
  </si>
  <si>
    <t>Glycerol, 1 l</t>
  </si>
  <si>
    <t>Glicyna 5 kg</t>
  </si>
  <si>
    <t>Paraformaldehyde extra pure, DA</t>
  </si>
  <si>
    <t>HEPES</t>
  </si>
  <si>
    <t>Leupeptin hemisulphate</t>
  </si>
  <si>
    <t>Pepstatin A</t>
  </si>
  <si>
    <t>Numer 
katalogowy Roth</t>
  </si>
  <si>
    <t>Załącznik nr 2.33 do SIWZ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</si>
  <si>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</si>
  <si>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</si>
  <si>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</si>
  <si>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</si>
  <si>
    <t>* Wypełnić jeżeli dotyczy.</t>
  </si>
  <si>
    <t xml:space="preserve"> Dotyczy: przetargu o oznaczeniu AZP-261-22/2020 na dostawę odczynników laboratoryjnych (Roth lub równoważnych)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</si>
</sst>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3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2" borderId="1" xfId="0" applyFill="1" applyBorder="1"/>
    <xf numFmtId="0" fontId="9" fillId="2" borderId="1" xfId="0" applyNumberFormat="1" applyFont="1" applyFill="1" applyBorder="1" applyAlignment="1" applyProtection="1">
      <alignment horizontal="right" vertical="top" wrapText="1"/>
    </xf>
    <xf numFmtId="0" fontId="9" fillId="2" borderId="1" xfId="0" applyNumberFormat="1" applyFont="1" applyFill="1" applyBorder="1" applyAlignment="1" applyProtection="1">
      <alignment horizontal="left" vertical="top"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0" fillId="0" borderId="0" xfId="1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2"/>
  <sheetViews>
    <sheetView tabSelected="1" zoomScaleNormal="100" workbookViewId="0">
      <selection activeCell="F17" sqref="F17"/>
    </sheetView>
  </sheetViews>
  <sheetFormatPr defaultRowHeight="15"/>
  <cols>
    <col min="1" max="1" width="5" style="1" customWidth="1"/>
    <col min="2" max="2" width="15.7109375" style="1" customWidth="1"/>
    <col min="3" max="3" width="50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s="18"/>
      <c r="I1" s="19" t="s">
        <v>57</v>
      </c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>
      <c r="A6" s="32" t="s">
        <v>63</v>
      </c>
      <c r="B6" s="32"/>
      <c r="C6" s="32"/>
      <c r="D6" s="32"/>
      <c r="E6" s="32"/>
      <c r="F6" s="32"/>
      <c r="G6" s="32"/>
      <c r="H6" s="32"/>
      <c r="I6" s="32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36" t="s">
        <v>20</v>
      </c>
      <c r="B8" s="36"/>
      <c r="C8" s="36"/>
      <c r="D8" s="36"/>
      <c r="E8" s="36"/>
      <c r="F8" s="36"/>
      <c r="G8" s="36"/>
      <c r="H8" s="36"/>
      <c r="I8" s="36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56</v>
      </c>
      <c r="C10" s="13" t="s">
        <v>21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58</v>
      </c>
      <c r="H11" s="8" t="s">
        <v>59</v>
      </c>
      <c r="I11" s="8" t="s">
        <v>60</v>
      </c>
    </row>
    <row r="12" spans="1:13" s="6" customFormat="1">
      <c r="A12" s="11">
        <v>1</v>
      </c>
      <c r="B12" s="28" t="s">
        <v>22</v>
      </c>
      <c r="C12" s="28" t="s">
        <v>39</v>
      </c>
      <c r="D12" s="12"/>
      <c r="E12" s="28">
        <v>1</v>
      </c>
      <c r="F12" s="23"/>
      <c r="G12" s="23"/>
      <c r="H12" s="25"/>
      <c r="I12" s="26"/>
    </row>
    <row r="13" spans="1:13" s="6" customFormat="1">
      <c r="A13" s="11">
        <f>+A12+1</f>
        <v>2</v>
      </c>
      <c r="B13" s="28" t="s">
        <v>23</v>
      </c>
      <c r="C13" s="28" t="s">
        <v>40</v>
      </c>
      <c r="D13" s="12"/>
      <c r="E13" s="29">
        <v>1</v>
      </c>
      <c r="F13" s="23"/>
      <c r="G13" s="23"/>
      <c r="H13" s="25"/>
      <c r="I13" s="26"/>
    </row>
    <row r="14" spans="1:13" s="6" customFormat="1">
      <c r="A14" s="11">
        <f t="shared" ref="A14:A28" si="0">+A13+1</f>
        <v>3</v>
      </c>
      <c r="B14" s="28" t="s">
        <v>24</v>
      </c>
      <c r="C14" s="28" t="s">
        <v>41</v>
      </c>
      <c r="D14" s="12"/>
      <c r="E14" s="29">
        <v>1</v>
      </c>
      <c r="F14" s="23"/>
      <c r="G14" s="23"/>
      <c r="H14" s="25"/>
      <c r="I14" s="26"/>
    </row>
    <row r="15" spans="1:13" s="6" customFormat="1">
      <c r="A15" s="11">
        <f t="shared" si="0"/>
        <v>4</v>
      </c>
      <c r="B15" s="28" t="s">
        <v>25</v>
      </c>
      <c r="C15" s="28" t="s">
        <v>42</v>
      </c>
      <c r="D15" s="12"/>
      <c r="E15" s="28">
        <v>1</v>
      </c>
      <c r="F15" s="23"/>
      <c r="G15" s="23"/>
      <c r="H15" s="25"/>
      <c r="I15" s="26"/>
    </row>
    <row r="16" spans="1:13" s="6" customFormat="1" ht="21">
      <c r="A16" s="11">
        <f t="shared" si="0"/>
        <v>5</v>
      </c>
      <c r="B16" s="30" t="s">
        <v>26</v>
      </c>
      <c r="C16" s="30" t="s">
        <v>43</v>
      </c>
      <c r="D16" s="12"/>
      <c r="E16" s="29">
        <v>1</v>
      </c>
      <c r="F16" s="23"/>
      <c r="G16" s="23"/>
      <c r="H16" s="25"/>
      <c r="I16" s="26"/>
    </row>
    <row r="17" spans="1:9" s="6" customFormat="1">
      <c r="A17" s="11">
        <f t="shared" si="0"/>
        <v>6</v>
      </c>
      <c r="B17" s="30" t="s">
        <v>27</v>
      </c>
      <c r="C17" s="30" t="s">
        <v>44</v>
      </c>
      <c r="D17" s="12"/>
      <c r="E17" s="29">
        <v>1</v>
      </c>
      <c r="F17" s="23"/>
      <c r="G17" s="23"/>
      <c r="H17" s="25"/>
      <c r="I17" s="26"/>
    </row>
    <row r="18" spans="1:9" s="6" customFormat="1" ht="21">
      <c r="A18" s="11">
        <f t="shared" si="0"/>
        <v>7</v>
      </c>
      <c r="B18" s="30" t="s">
        <v>28</v>
      </c>
      <c r="C18" s="30" t="s">
        <v>45</v>
      </c>
      <c r="D18" s="12"/>
      <c r="E18" s="29">
        <v>1</v>
      </c>
      <c r="F18" s="23"/>
      <c r="G18" s="23"/>
      <c r="H18" s="25"/>
      <c r="I18" s="26"/>
    </row>
    <row r="19" spans="1:9" s="6" customFormat="1" ht="21">
      <c r="A19" s="11">
        <f t="shared" si="0"/>
        <v>8</v>
      </c>
      <c r="B19" s="30" t="s">
        <v>29</v>
      </c>
      <c r="C19" s="30" t="s">
        <v>46</v>
      </c>
      <c r="D19" s="12"/>
      <c r="E19" s="29">
        <v>1</v>
      </c>
      <c r="F19" s="23"/>
      <c r="G19" s="23"/>
      <c r="H19" s="25"/>
      <c r="I19" s="26"/>
    </row>
    <row r="20" spans="1:9" s="6" customFormat="1">
      <c r="A20" s="11">
        <f t="shared" si="0"/>
        <v>9</v>
      </c>
      <c r="B20" s="28" t="s">
        <v>30</v>
      </c>
      <c r="C20" s="28" t="s">
        <v>47</v>
      </c>
      <c r="D20" s="12"/>
      <c r="E20" s="28">
        <v>1</v>
      </c>
      <c r="F20" s="23"/>
      <c r="G20" s="23"/>
      <c r="H20" s="25"/>
      <c r="I20" s="26"/>
    </row>
    <row r="21" spans="1:9" s="6" customFormat="1">
      <c r="A21" s="11">
        <f t="shared" si="0"/>
        <v>10</v>
      </c>
      <c r="B21" s="28" t="s">
        <v>31</v>
      </c>
      <c r="C21" s="28" t="s">
        <v>48</v>
      </c>
      <c r="D21" s="12"/>
      <c r="E21" s="28">
        <v>1</v>
      </c>
      <c r="F21" s="23"/>
      <c r="G21" s="23"/>
      <c r="H21" s="25"/>
      <c r="I21" s="26"/>
    </row>
    <row r="22" spans="1:9" s="6" customFormat="1">
      <c r="A22" s="11">
        <f t="shared" si="0"/>
        <v>11</v>
      </c>
      <c r="B22" s="28" t="s">
        <v>32</v>
      </c>
      <c r="C22" s="28" t="s">
        <v>49</v>
      </c>
      <c r="D22" s="12"/>
      <c r="E22" s="28">
        <v>1</v>
      </c>
      <c r="F22" s="23"/>
      <c r="G22" s="23"/>
      <c r="H22" s="25"/>
      <c r="I22" s="26"/>
    </row>
    <row r="23" spans="1:9" s="6" customFormat="1">
      <c r="A23" s="11">
        <f t="shared" si="0"/>
        <v>12</v>
      </c>
      <c r="B23" s="28" t="s">
        <v>33</v>
      </c>
      <c r="C23" s="28" t="s">
        <v>50</v>
      </c>
      <c r="D23" s="12"/>
      <c r="E23" s="28">
        <v>1</v>
      </c>
      <c r="F23" s="23"/>
      <c r="G23" s="23"/>
      <c r="H23" s="25"/>
      <c r="I23" s="26"/>
    </row>
    <row r="24" spans="1:9" s="6" customFormat="1">
      <c r="A24" s="11">
        <f t="shared" si="0"/>
        <v>13</v>
      </c>
      <c r="B24" s="28" t="s">
        <v>34</v>
      </c>
      <c r="C24" s="28" t="s">
        <v>51</v>
      </c>
      <c r="D24" s="12"/>
      <c r="E24" s="28">
        <v>1</v>
      </c>
      <c r="F24" s="23"/>
      <c r="G24" s="23"/>
      <c r="H24" s="25"/>
      <c r="I24" s="26"/>
    </row>
    <row r="25" spans="1:9" s="6" customFormat="1">
      <c r="A25" s="11">
        <f t="shared" si="0"/>
        <v>14</v>
      </c>
      <c r="B25" s="28" t="s">
        <v>35</v>
      </c>
      <c r="C25" s="28" t="s">
        <v>52</v>
      </c>
      <c r="D25" s="12"/>
      <c r="E25" s="28">
        <v>1</v>
      </c>
      <c r="F25" s="23"/>
      <c r="G25" s="23"/>
      <c r="H25" s="25"/>
      <c r="I25" s="26"/>
    </row>
    <row r="26" spans="1:9" s="6" customFormat="1">
      <c r="A26" s="11">
        <f t="shared" si="0"/>
        <v>15</v>
      </c>
      <c r="B26" s="28" t="s">
        <v>36</v>
      </c>
      <c r="C26" s="28" t="s">
        <v>53</v>
      </c>
      <c r="D26" s="12"/>
      <c r="E26" s="28">
        <v>1</v>
      </c>
      <c r="F26" s="23"/>
      <c r="G26" s="23"/>
      <c r="H26" s="25"/>
      <c r="I26" s="26"/>
    </row>
    <row r="27" spans="1:9" s="6" customFormat="1">
      <c r="A27" s="11">
        <f t="shared" si="0"/>
        <v>16</v>
      </c>
      <c r="B27" s="28" t="s">
        <v>37</v>
      </c>
      <c r="C27" s="28" t="s">
        <v>54</v>
      </c>
      <c r="D27" s="12"/>
      <c r="E27" s="28">
        <v>2</v>
      </c>
      <c r="F27" s="23"/>
      <c r="G27" s="23"/>
      <c r="H27" s="25"/>
      <c r="I27" s="26"/>
    </row>
    <row r="28" spans="1:9" s="6" customFormat="1">
      <c r="A28" s="11">
        <f t="shared" si="0"/>
        <v>17</v>
      </c>
      <c r="B28" s="28" t="s">
        <v>38</v>
      </c>
      <c r="C28" s="28" t="s">
        <v>55</v>
      </c>
      <c r="D28" s="12"/>
      <c r="E28" s="28">
        <v>4</v>
      </c>
      <c r="F28" s="23"/>
      <c r="G28" s="23"/>
      <c r="H28" s="25"/>
      <c r="I28" s="26"/>
    </row>
    <row r="29" spans="1:9">
      <c r="A29" s="33" t="s">
        <v>12</v>
      </c>
      <c r="B29" s="33"/>
      <c r="C29" s="33"/>
      <c r="D29" s="33"/>
      <c r="E29" s="33"/>
      <c r="F29" s="33"/>
      <c r="G29" s="24">
        <f>SUM(G12:G28)</f>
        <v>0</v>
      </c>
      <c r="H29" s="14" t="s">
        <v>8</v>
      </c>
      <c r="I29" s="24">
        <f>SUM(I12:I28)</f>
        <v>0</v>
      </c>
    </row>
    <row r="30" spans="1:9">
      <c r="A30" s="33" t="s">
        <v>13</v>
      </c>
      <c r="B30" s="33"/>
      <c r="C30" s="33"/>
      <c r="D30" s="33"/>
      <c r="E30" s="33"/>
      <c r="F30" s="33"/>
      <c r="G30" s="27">
        <f>G29*30%</f>
        <v>0</v>
      </c>
      <c r="H30" s="14" t="s">
        <v>8</v>
      </c>
      <c r="I30" s="27">
        <f>I29*30%</f>
        <v>0</v>
      </c>
    </row>
    <row r="31" spans="1:9">
      <c r="A31" s="33" t="s">
        <v>14</v>
      </c>
      <c r="B31" s="33"/>
      <c r="C31" s="33"/>
      <c r="D31" s="33"/>
      <c r="E31" s="33"/>
      <c r="F31" s="33"/>
      <c r="G31" s="24">
        <f>SUM(G29:G30)</f>
        <v>0</v>
      </c>
      <c r="H31" s="14" t="s">
        <v>8</v>
      </c>
      <c r="I31" s="24">
        <f>SUM(I29:I30)</f>
        <v>0</v>
      </c>
    </row>
    <row r="32" spans="1:9" ht="15" customHeight="1">
      <c r="A32" s="34" t="s">
        <v>61</v>
      </c>
      <c r="B32" s="35"/>
      <c r="C32" s="35"/>
      <c r="D32" s="35"/>
      <c r="E32" s="35"/>
      <c r="F32" s="35"/>
      <c r="G32" s="35"/>
      <c r="H32" s="35"/>
      <c r="I32" s="35"/>
    </row>
    <row r="33" spans="1:9" ht="15" customHeight="1">
      <c r="A33" s="17"/>
      <c r="B33" s="17"/>
      <c r="C33" s="17"/>
      <c r="D33" s="17"/>
      <c r="E33" s="17"/>
      <c r="F33" s="17"/>
      <c r="G33" s="17"/>
      <c r="H33" s="17"/>
      <c r="I33" s="17"/>
    </row>
    <row r="34" spans="1:9" ht="33.75" customHeight="1">
      <c r="A34" s="37" t="s">
        <v>62</v>
      </c>
      <c r="B34" s="31"/>
      <c r="C34" s="31"/>
      <c r="D34" s="31"/>
      <c r="E34" s="31"/>
      <c r="F34" s="31"/>
      <c r="G34" s="31"/>
      <c r="H34" s="31"/>
      <c r="I34" s="31"/>
    </row>
    <row r="35" spans="1:9" ht="15" customHeight="1">
      <c r="A35" s="10"/>
      <c r="B35" s="10"/>
      <c r="C35" s="10"/>
      <c r="D35" s="10"/>
      <c r="E35" s="10"/>
      <c r="F35" s="10"/>
      <c r="G35" s="10"/>
      <c r="H35" s="10"/>
    </row>
    <row r="36" spans="1:9">
      <c r="A36" s="6"/>
      <c r="B36" s="6"/>
      <c r="C36" s="6"/>
      <c r="D36" s="6"/>
      <c r="E36" s="6"/>
      <c r="F36" s="6"/>
      <c r="G36" s="6"/>
      <c r="H36" s="6"/>
    </row>
    <row r="37" spans="1:9">
      <c r="A37" s="6"/>
      <c r="B37" s="6"/>
      <c r="C37" s="6"/>
      <c r="D37" s="6"/>
      <c r="E37" s="6"/>
      <c r="F37" s="6"/>
      <c r="G37" s="6"/>
      <c r="H37" s="6"/>
    </row>
    <row r="38" spans="1:9">
      <c r="A38" s="6"/>
      <c r="B38" s="6"/>
      <c r="C38" s="6"/>
      <c r="D38" s="6"/>
      <c r="E38" s="6"/>
      <c r="F38" s="6"/>
      <c r="G38" s="6"/>
      <c r="H38" s="6"/>
    </row>
    <row r="39" spans="1:9">
      <c r="A39" s="6"/>
      <c r="B39" s="6"/>
      <c r="C39" s="6"/>
      <c r="D39" s="6"/>
      <c r="E39" s="6"/>
      <c r="F39" s="6"/>
      <c r="G39" s="6"/>
      <c r="H39" s="6"/>
    </row>
    <row r="40" spans="1:9">
      <c r="A40" s="6"/>
      <c r="B40" s="6"/>
      <c r="C40" s="6"/>
      <c r="D40" s="6"/>
      <c r="E40" s="6"/>
      <c r="F40" s="6"/>
      <c r="G40" s="6"/>
      <c r="H40" s="6"/>
    </row>
    <row r="42" spans="1:9">
      <c r="B42" s="6"/>
      <c r="C42" s="9"/>
      <c r="E42" s="6"/>
      <c r="F42" s="15"/>
    </row>
  </sheetData>
  <sortState ref="A12:P31">
    <sortCondition ref="B12:B31"/>
  </sortState>
  <mergeCells count="7">
    <mergeCell ref="A34:I34"/>
    <mergeCell ref="A6:I6"/>
    <mergeCell ref="A29:F29"/>
    <mergeCell ref="A30:F30"/>
    <mergeCell ref="A31:F31"/>
    <mergeCell ref="A32:I32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Roth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2020-08-26T12:26:43Z</dcterms:modified>
</cp:coreProperties>
</file>