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santa cruz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4" i="1"/>
  <c r="G74"/>
  <c r="G75" s="1"/>
  <c r="G76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I75" l="1"/>
  <c r="I76" s="1"/>
</calcChain>
</file>

<file path=xl/sharedStrings.xml><?xml version="1.0" encoding="utf-8"?>
<sst xmlns="http://schemas.openxmlformats.org/spreadsheetml/2006/main" count="156" uniqueCount="154">
  <si>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</si>
  <si>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</si>
  <si>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</si>
  <si>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</si>
  <si>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</si>
  <si>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</si>
  <si>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</si>
  <si>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</si>
  <si>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</si>
  <si>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</si>
  <si>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</si>
  <si>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</si>
  <si>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</si>
  <si>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</si>
  <si>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</si>
  <si>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</si>
  <si>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</si>
  <si>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</si>
  <si>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</si>
  <si>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</si>
  <si>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</si>
  <si>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</si>
  <si>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</si>
  <si>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Numer 
katalogowy  Santa Cruz</t>
  </si>
  <si>
    <t xml:space="preserve"> sc-5274</t>
  </si>
  <si>
    <t>B Tubulin Antibody (D-10)</t>
  </si>
  <si>
    <t>sc-100362</t>
  </si>
  <si>
    <t>CaMKII? (L-04)</t>
  </si>
  <si>
    <t>sc-100372</t>
  </si>
  <si>
    <t xml:space="preserve">DGK-Epsilon Antibody (AA9), </t>
  </si>
  <si>
    <t>sc-100468</t>
  </si>
  <si>
    <t>ABHD5 (36A)</t>
  </si>
  <si>
    <t>sc-101137</t>
  </si>
  <si>
    <t xml:space="preserve">anti PSFantibody 39-1 </t>
  </si>
  <si>
    <t>sc-101522</t>
  </si>
  <si>
    <t>PRX VI Antibody (36)</t>
  </si>
  <si>
    <t>sc-101523</t>
  </si>
  <si>
    <t>SOD-1 Antibody (24)</t>
  </si>
  <si>
    <t>sc-13149</t>
  </si>
  <si>
    <t>PKC BII Antibody (F-7</t>
  </si>
  <si>
    <t>sc-133072</t>
  </si>
  <si>
    <t>PRX V Antibody (H-5)</t>
  </si>
  <si>
    <t>sc-133134</t>
  </si>
  <si>
    <t>SOD-2 Antibody (A-2)</t>
  </si>
  <si>
    <t>sc-133160</t>
  </si>
  <si>
    <t>glutathione peroxidase 1/2 antibody</t>
  </si>
  <si>
    <t>sc-133245</t>
  </si>
  <si>
    <t>glutathione reductase antibody</t>
  </si>
  <si>
    <t>sc-137254</t>
  </si>
  <si>
    <t>SOD-2 Antibody (E-10</t>
  </si>
  <si>
    <t>sc-166259</t>
  </si>
  <si>
    <t>TrxR2 Antibody (D-12)</t>
  </si>
  <si>
    <t>sc-2003</t>
  </si>
  <si>
    <t>Protein A/G PLUS-Agarose</t>
  </si>
  <si>
    <t>sc-200319A</t>
  </si>
  <si>
    <t>(+/-)-S-Nitroso-N-acetylpenicillamine</t>
  </si>
  <si>
    <t>sc-200349B</t>
  </si>
  <si>
    <t>S-Nitrosoglutathione (GSNO)</t>
  </si>
  <si>
    <t>sc-200587</t>
  </si>
  <si>
    <t>Tautomycin 25mg</t>
  </si>
  <si>
    <t>sc-2025</t>
  </si>
  <si>
    <t>normal mouse IgG</t>
  </si>
  <si>
    <t>sc-202575B</t>
  </si>
  <si>
    <t>Diethylamine NONOate</t>
  </si>
  <si>
    <t>sc-202616B</t>
  </si>
  <si>
    <t>Fusaric acid (CAS 536-69-6)</t>
  </si>
  <si>
    <t>sc-21704</t>
  </si>
  <si>
    <t xml:space="preserve">SSEA-4 (813-70) </t>
  </si>
  <si>
    <t>sc-21705</t>
  </si>
  <si>
    <t xml:space="preserve">TRA-1-60 (TRA-1-60) </t>
  </si>
  <si>
    <t>sc-25310</t>
  </si>
  <si>
    <t>GATA-4 (G-4)</t>
  </si>
  <si>
    <t>sc-271281</t>
  </si>
  <si>
    <t>Trx Antibody (D-4)</t>
  </si>
  <si>
    <t>sc-271390</t>
  </si>
  <si>
    <t xml:space="preserve">antibody anti Doublecortin E-6 </t>
  </si>
  <si>
    <t>sc-271796</t>
  </si>
  <si>
    <t>anti PSFantibody d-8</t>
  </si>
  <si>
    <t>sc-271803</t>
  </si>
  <si>
    <t>catalase Antibody (H-9</t>
  </si>
  <si>
    <t>sc-271912</t>
  </si>
  <si>
    <t>anti TORC2 antibody f-4</t>
  </si>
  <si>
    <t>sc-281692</t>
  </si>
  <si>
    <t>Paraformaldehyde solution 4% in PBS</t>
  </si>
  <si>
    <t>sc-28321</t>
  </si>
  <si>
    <t>TrxR1 Antibody (B-2)</t>
  </si>
  <si>
    <t>sc-291774</t>
  </si>
  <si>
    <t>MRS 2768 tetrasodium salt , 1 mg</t>
  </si>
  <si>
    <t>sc-293121</t>
  </si>
  <si>
    <t>Nanog Antibody (1E6C4)</t>
  </si>
  <si>
    <t>sc-32739</t>
  </si>
  <si>
    <t>AQP4 Antibody (4/18)  200 ?g/ml mouse monoclonal</t>
  </si>
  <si>
    <t>sc-33702</t>
  </si>
  <si>
    <t>anti-beta dystroglycan</t>
  </si>
  <si>
    <t>sc-364452</t>
  </si>
  <si>
    <t>C646 (CAS 328968-36-1) 10mg</t>
  </si>
  <si>
    <t>sc-365062</t>
  </si>
  <si>
    <t>GAPDH Antibody (G-9)</t>
  </si>
  <si>
    <t>sc-365093</t>
  </si>
  <si>
    <t>HDAC4 (B-5)</t>
  </si>
  <si>
    <t>sc-365446</t>
  </si>
  <si>
    <t xml:space="preserve">Troponin I (E-9) </t>
  </si>
  <si>
    <t>sc-365634</t>
  </si>
  <si>
    <t>EAAT2 Antibody (E-1)   200 ?g/ml mouse monoclonal</t>
  </si>
  <si>
    <t>sc-374148</t>
  </si>
  <si>
    <t>FXR1P antibody</t>
  </si>
  <si>
    <t>sc-374181</t>
  </si>
  <si>
    <t>anti PSPC1 antibody c-3</t>
  </si>
  <si>
    <t>sc-374387</t>
  </si>
  <si>
    <t>anti PSPC1 antibody g-7</t>
  </si>
  <si>
    <t xml:space="preserve">sc-376256 </t>
  </si>
  <si>
    <t>DGUOK Antibody (G-2)</t>
  </si>
  <si>
    <t>sc-376471</t>
  </si>
  <si>
    <t>FOXM1 Antibody (G-5)</t>
  </si>
  <si>
    <t xml:space="preserve">sc-376565 </t>
  </si>
  <si>
    <t xml:space="preserve">Nkx-2.5 (A-3) </t>
  </si>
  <si>
    <t>sc-376963</t>
  </si>
  <si>
    <t>FXR2P antibody</t>
  </si>
  <si>
    <t>sc-390645</t>
  </si>
  <si>
    <t>Doublecortin Antibody (E-5)</t>
  </si>
  <si>
    <t>sc-393025</t>
  </si>
  <si>
    <t>PRX VI Antibody (G-7)</t>
  </si>
  <si>
    <t>sc-4257</t>
  </si>
  <si>
    <t>P2X7 siRNA</t>
  </si>
  <si>
    <t>sc-47729</t>
  </si>
  <si>
    <t>PRP (8B4), mouse monoclonal IgG1</t>
  </si>
  <si>
    <t>sc-48357</t>
  </si>
  <si>
    <t>Fatty Acid Synthase (G-11)</t>
  </si>
  <si>
    <t>sc-514298</t>
  </si>
  <si>
    <t>ZFP161 Antibody (C-4)</t>
  </si>
  <si>
    <t>sc-516132</t>
  </si>
  <si>
    <t>m-IgG lambda BP-HRP</t>
  </si>
  <si>
    <t>sc-518067</t>
  </si>
  <si>
    <t>G0S2 Antibody (D-1)</t>
  </si>
  <si>
    <t>sc-5279</t>
  </si>
  <si>
    <t>Oct-3/4 (C-10)</t>
  </si>
  <si>
    <t xml:space="preserve">sc-55565 </t>
  </si>
  <si>
    <t xml:space="preserve">Somatostatin Antibody (G-10) </t>
  </si>
  <si>
    <t xml:space="preserve">sc-58670 </t>
  </si>
  <si>
    <t>Actin (5C5)</t>
  </si>
  <si>
    <t xml:space="preserve">sc-7351 </t>
  </si>
  <si>
    <t>GADD153 (CHOP)</t>
  </si>
  <si>
    <t>sc-74498</t>
  </si>
  <si>
    <t>GPx-1/2 Antibody (E-7)</t>
  </si>
  <si>
    <t xml:space="preserve">sc-81318 </t>
  </si>
  <si>
    <t xml:space="preserve">anti matrin3 antibody </t>
  </si>
  <si>
    <t>sc-967</t>
  </si>
  <si>
    <t>Shc Antibody (PG-797)</t>
  </si>
  <si>
    <t>Załącznik nr 2.34 do SIWZ</t>
  </si>
  <si>
    <t xml:space="preserve"> Dotyczy: przetargu o oznaczeniu AZP-261-22/2020 na dostawę odczynników laboratoryjnych (Santa Cruz lub równoważnych)</t>
  </si>
  <si>
    <t>G = E x F</t>
  </si>
  <si>
    <t>H</t>
  </si>
  <si>
    <t>I = G x H + G</t>
  </si>
  <si>
    <t xml:space="preserve">Wartość pozycji RAZEM (kolumna G, I) została przeniesiona do formularza oferty (załącznik nr 1 do SIWZ)         
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</si>
</sst>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10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2">
    <xf numFmtId="0" fontId="0" fillId="0" borderId="0"/>
    <xf numFmtId="0" fontId="8" fillId="0" borderId="0"/>
  </cellStyleXfs>
  <cellXfs count="5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0" fillId="0" borderId="1" xfId="0" applyBorder="1"/>
    <xf numFmtId="0" fontId="9" fillId="2" borderId="3" xfId="0" applyNumberFormat="1" applyFont="1" applyFill="1" applyBorder="1" applyAlignment="1" applyProtection="1">
      <alignment horizontal="right" vertical="top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Border="1"/>
    <xf numFmtId="0" fontId="4" fillId="0" borderId="8" xfId="0" applyFont="1" applyBorder="1" applyAlignment="1">
      <alignment horizontal="left" vertical="center" wrapText="1"/>
    </xf>
    <xf numFmtId="0" fontId="9" fillId="2" borderId="9" xfId="0" applyNumberFormat="1" applyFont="1" applyFill="1" applyBorder="1" applyAlignment="1" applyProtection="1">
      <alignment horizontal="right" vertical="top" wrapText="1"/>
    </xf>
    <xf numFmtId="164" fontId="4" fillId="0" borderId="7" xfId="0" applyNumberFormat="1" applyFont="1" applyBorder="1" applyAlignment="1">
      <alignment horizontal="left" vertical="center"/>
    </xf>
    <xf numFmtId="9" fontId="4" fillId="0" borderId="7" xfId="0" applyNumberFormat="1" applyFont="1" applyBorder="1" applyAlignment="1">
      <alignment horizontal="left" vertical="center"/>
    </xf>
    <xf numFmtId="164" fontId="0" fillId="0" borderId="7" xfId="0" applyNumberFormat="1" applyFont="1" applyBorder="1" applyAlignment="1">
      <alignment horizontal="left" vertical="center"/>
    </xf>
    <xf numFmtId="0" fontId="9" fillId="2" borderId="1" xfId="0" applyNumberFormat="1" applyFont="1" applyFill="1" applyBorder="1" applyAlignment="1" applyProtection="1">
      <alignment horizontal="right" vertical="top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left" vertical="center"/>
    </xf>
    <xf numFmtId="9" fontId="4" fillId="2" borderId="1" xfId="0" applyNumberFormat="1" applyFont="1" applyFill="1" applyBorder="1" applyAlignment="1">
      <alignment horizontal="left" vertical="center"/>
    </xf>
    <xf numFmtId="164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/>
    <xf numFmtId="0" fontId="9" fillId="2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Fill="1" applyBorder="1" applyAlignment="1">
      <alignment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7"/>
  <sheetViews>
    <sheetView tabSelected="1" zoomScaleNormal="100" workbookViewId="0">
      <selection activeCell="F87" sqref="F87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5"/>
      <c r="B1" s="15"/>
      <c r="C1" s="15"/>
      <c r="D1" s="15"/>
      <c r="E1" s="16"/>
      <c r="F1" s="16"/>
      <c r="G1" s="16"/>
      <c r="H1" s="16"/>
      <c r="I1" s="17" t="s">
        <v>148</v>
      </c>
    </row>
    <row r="2" spans="1:13">
      <c r="A2" s="15"/>
      <c r="B2" s="15"/>
      <c r="C2" s="15"/>
      <c r="D2" s="15"/>
      <c r="E2" s="15"/>
      <c r="F2" s="15"/>
      <c r="G2" s="15"/>
      <c r="H2" s="15"/>
      <c r="I2" s="15"/>
    </row>
    <row r="3" spans="1:13">
      <c r="A3" s="15"/>
      <c r="B3" s="15"/>
      <c r="C3" s="15"/>
      <c r="D3" s="18" t="s">
        <v>19</v>
      </c>
      <c r="E3" s="15"/>
      <c r="F3" s="15"/>
      <c r="G3" s="15"/>
      <c r="H3" s="15"/>
      <c r="I3" s="15"/>
    </row>
    <row r="4" spans="1:13">
      <c r="A4" s="15"/>
      <c r="B4" s="15"/>
      <c r="C4" s="15"/>
      <c r="D4" s="19" t="s">
        <v>0</v>
      </c>
      <c r="E4" s="15"/>
      <c r="F4" s="15"/>
      <c r="G4" s="15"/>
      <c r="H4" s="15"/>
      <c r="I4" s="15"/>
    </row>
    <row r="5" spans="1:13">
      <c r="A5" s="15"/>
      <c r="B5" s="15"/>
      <c r="C5" s="15"/>
      <c r="D5" s="15"/>
      <c r="E5" s="15"/>
      <c r="F5" s="15"/>
      <c r="G5" s="15"/>
      <c r="H5" s="15"/>
      <c r="I5" s="15"/>
    </row>
    <row r="6" spans="1:13" ht="15" customHeight="1">
      <c r="A6" s="50" t="s">
        <v>149</v>
      </c>
      <c r="B6" s="50"/>
      <c r="C6" s="50"/>
      <c r="D6" s="50"/>
      <c r="E6" s="50"/>
      <c r="F6" s="50"/>
      <c r="G6" s="50"/>
      <c r="H6" s="50"/>
      <c r="I6" s="50"/>
      <c r="J6" s="10"/>
      <c r="K6" s="10"/>
      <c r="L6" s="10"/>
      <c r="M6" s="10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2"/>
      <c r="K7" s="2"/>
      <c r="L7" s="2"/>
      <c r="M7" s="2"/>
    </row>
    <row r="8" spans="1:13" ht="15" customHeight="1">
      <c r="A8" s="54" t="s">
        <v>20</v>
      </c>
      <c r="B8" s="54"/>
      <c r="C8" s="54"/>
      <c r="D8" s="54"/>
      <c r="E8" s="54"/>
      <c r="F8" s="54"/>
      <c r="G8" s="54"/>
      <c r="H8" s="54"/>
      <c r="I8" s="54"/>
      <c r="J8" s="2"/>
      <c r="K8" s="2"/>
      <c r="L8" s="2"/>
      <c r="M8" s="2"/>
    </row>
    <row r="9" spans="1:13" ht="15" customHeight="1">
      <c r="A9" s="20" t="s">
        <v>1</v>
      </c>
      <c r="B9" s="15"/>
      <c r="C9" s="15"/>
      <c r="D9" s="15"/>
      <c r="E9" s="15"/>
      <c r="F9" s="15"/>
      <c r="G9" s="15"/>
      <c r="H9" s="15"/>
      <c r="I9" s="15"/>
    </row>
    <row r="10" spans="1:13" s="6" customFormat="1" ht="73.5" customHeight="1">
      <c r="A10" s="3" t="s">
        <v>10</v>
      </c>
      <c r="B10" s="14" t="s">
        <v>23</v>
      </c>
      <c r="C10" s="11" t="s">
        <v>22</v>
      </c>
      <c r="D10" s="11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150</v>
      </c>
      <c r="H11" s="8" t="s">
        <v>151</v>
      </c>
      <c r="I11" s="8" t="s">
        <v>152</v>
      </c>
    </row>
    <row r="12" spans="1:13" s="6" customFormat="1">
      <c r="A12" s="26">
        <v>1</v>
      </c>
      <c r="B12" s="28" t="s">
        <v>24</v>
      </c>
      <c r="C12" s="46" t="s">
        <v>25</v>
      </c>
      <c r="D12" s="27"/>
      <c r="E12" s="29">
        <v>1</v>
      </c>
      <c r="F12" s="21"/>
      <c r="G12" s="21"/>
      <c r="H12" s="23"/>
      <c r="I12" s="24"/>
    </row>
    <row r="13" spans="1:13" s="6" customFormat="1">
      <c r="A13" s="26">
        <f>+A12+1</f>
        <v>2</v>
      </c>
      <c r="B13" s="28" t="s">
        <v>26</v>
      </c>
      <c r="C13" s="46" t="s">
        <v>27</v>
      </c>
      <c r="D13" s="27"/>
      <c r="E13" s="29">
        <v>1</v>
      </c>
      <c r="F13" s="21"/>
      <c r="G13" s="21"/>
      <c r="H13" s="23"/>
      <c r="I13" s="24"/>
    </row>
    <row r="14" spans="1:13" s="6" customFormat="1">
      <c r="A14" s="26">
        <f t="shared" ref="A14:A73" si="0">+A13+1</f>
        <v>3</v>
      </c>
      <c r="B14" s="28" t="s">
        <v>28</v>
      </c>
      <c r="C14" s="46" t="s">
        <v>29</v>
      </c>
      <c r="D14" s="27"/>
      <c r="E14" s="29">
        <v>1</v>
      </c>
      <c r="F14" s="21"/>
      <c r="G14" s="21"/>
      <c r="H14" s="23"/>
      <c r="I14" s="24"/>
    </row>
    <row r="15" spans="1:13" s="6" customFormat="1">
      <c r="A15" s="26">
        <f t="shared" si="0"/>
        <v>4</v>
      </c>
      <c r="B15" s="28" t="s">
        <v>30</v>
      </c>
      <c r="C15" s="46" t="s">
        <v>31</v>
      </c>
      <c r="D15" s="27"/>
      <c r="E15" s="29">
        <v>1</v>
      </c>
      <c r="F15" s="21"/>
      <c r="G15" s="21"/>
      <c r="H15" s="23"/>
      <c r="I15" s="24"/>
    </row>
    <row r="16" spans="1:13" s="6" customFormat="1">
      <c r="A16" s="26">
        <f t="shared" si="0"/>
        <v>5</v>
      </c>
      <c r="B16" s="28" t="s">
        <v>32</v>
      </c>
      <c r="C16" s="46" t="s">
        <v>33</v>
      </c>
      <c r="D16" s="27"/>
      <c r="E16" s="29">
        <v>1</v>
      </c>
      <c r="F16" s="21"/>
      <c r="G16" s="21"/>
      <c r="H16" s="23"/>
      <c r="I16" s="24"/>
    </row>
    <row r="17" spans="1:9" s="6" customFormat="1">
      <c r="A17" s="26">
        <f t="shared" si="0"/>
        <v>6</v>
      </c>
      <c r="B17" s="28" t="s">
        <v>34</v>
      </c>
      <c r="C17" s="46" t="s">
        <v>35</v>
      </c>
      <c r="D17" s="27"/>
      <c r="E17" s="29">
        <v>1</v>
      </c>
      <c r="F17" s="21"/>
      <c r="G17" s="21"/>
      <c r="H17" s="23"/>
      <c r="I17" s="24"/>
    </row>
    <row r="18" spans="1:9" s="6" customFormat="1">
      <c r="A18" s="26">
        <f t="shared" si="0"/>
        <v>7</v>
      </c>
      <c r="B18" s="28" t="s">
        <v>36</v>
      </c>
      <c r="C18" s="46" t="s">
        <v>37</v>
      </c>
      <c r="D18" s="27"/>
      <c r="E18" s="29">
        <v>1</v>
      </c>
      <c r="F18" s="21"/>
      <c r="G18" s="21"/>
      <c r="H18" s="23"/>
      <c r="I18" s="24"/>
    </row>
    <row r="19" spans="1:9" s="6" customFormat="1">
      <c r="A19" s="26">
        <f t="shared" si="0"/>
        <v>8</v>
      </c>
      <c r="B19" s="28" t="s">
        <v>38</v>
      </c>
      <c r="C19" s="46" t="s">
        <v>39</v>
      </c>
      <c r="D19" s="27"/>
      <c r="E19" s="29">
        <v>1</v>
      </c>
      <c r="F19" s="21"/>
      <c r="G19" s="21"/>
      <c r="H19" s="23"/>
      <c r="I19" s="24"/>
    </row>
    <row r="20" spans="1:9" s="6" customFormat="1">
      <c r="A20" s="26">
        <f t="shared" si="0"/>
        <v>9</v>
      </c>
      <c r="B20" s="28" t="s">
        <v>40</v>
      </c>
      <c r="C20" s="46" t="s">
        <v>41</v>
      </c>
      <c r="D20" s="27"/>
      <c r="E20" s="29">
        <v>1</v>
      </c>
      <c r="F20" s="21"/>
      <c r="G20" s="21"/>
      <c r="H20" s="23"/>
      <c r="I20" s="24"/>
    </row>
    <row r="21" spans="1:9" s="6" customFormat="1">
      <c r="A21" s="26">
        <f t="shared" si="0"/>
        <v>10</v>
      </c>
      <c r="B21" s="28" t="s">
        <v>42</v>
      </c>
      <c r="C21" s="46" t="s">
        <v>43</v>
      </c>
      <c r="D21" s="27"/>
      <c r="E21" s="29">
        <v>1</v>
      </c>
      <c r="F21" s="21"/>
      <c r="G21" s="21"/>
      <c r="H21" s="23"/>
      <c r="I21" s="24"/>
    </row>
    <row r="22" spans="1:9" s="6" customFormat="1">
      <c r="A22" s="26">
        <f t="shared" si="0"/>
        <v>11</v>
      </c>
      <c r="B22" s="28" t="s">
        <v>44</v>
      </c>
      <c r="C22" s="46" t="s">
        <v>45</v>
      </c>
      <c r="D22" s="27"/>
      <c r="E22" s="29">
        <v>1</v>
      </c>
      <c r="F22" s="21"/>
      <c r="G22" s="21"/>
      <c r="H22" s="23"/>
      <c r="I22" s="24"/>
    </row>
    <row r="23" spans="1:9" s="6" customFormat="1">
      <c r="A23" s="26">
        <f t="shared" si="0"/>
        <v>12</v>
      </c>
      <c r="B23" s="28" t="s">
        <v>46</v>
      </c>
      <c r="C23" s="46" t="s">
        <v>47</v>
      </c>
      <c r="D23" s="27"/>
      <c r="E23" s="29">
        <v>2</v>
      </c>
      <c r="F23" s="21"/>
      <c r="G23" s="21"/>
      <c r="H23" s="23"/>
      <c r="I23" s="24"/>
    </row>
    <row r="24" spans="1:9" s="6" customFormat="1">
      <c r="A24" s="26">
        <f t="shared" si="0"/>
        <v>13</v>
      </c>
      <c r="B24" s="28" t="s">
        <v>48</v>
      </c>
      <c r="C24" s="46" t="s">
        <v>49</v>
      </c>
      <c r="D24" s="27"/>
      <c r="E24" s="29">
        <v>1</v>
      </c>
      <c r="F24" s="21"/>
      <c r="G24" s="21"/>
      <c r="H24" s="23"/>
      <c r="I24" s="24"/>
    </row>
    <row r="25" spans="1:9" s="6" customFormat="1">
      <c r="A25" s="26">
        <f t="shared" si="0"/>
        <v>14</v>
      </c>
      <c r="B25" s="28" t="s">
        <v>50</v>
      </c>
      <c r="C25" s="46" t="s">
        <v>51</v>
      </c>
      <c r="D25" s="27"/>
      <c r="E25" s="29">
        <v>1</v>
      </c>
      <c r="F25" s="21"/>
      <c r="G25" s="21"/>
      <c r="H25" s="23"/>
      <c r="I25" s="24"/>
    </row>
    <row r="26" spans="1:9" s="6" customFormat="1">
      <c r="A26" s="26">
        <f t="shared" si="0"/>
        <v>15</v>
      </c>
      <c r="B26" s="28" t="s">
        <v>52</v>
      </c>
      <c r="C26" s="46" t="s">
        <v>53</v>
      </c>
      <c r="D26" s="27"/>
      <c r="E26" s="29">
        <v>3</v>
      </c>
      <c r="F26" s="21"/>
      <c r="G26" s="21"/>
      <c r="H26" s="23"/>
      <c r="I26" s="24"/>
    </row>
    <row r="27" spans="1:9" s="6" customFormat="1">
      <c r="A27" s="26">
        <f t="shared" si="0"/>
        <v>16</v>
      </c>
      <c r="B27" s="28" t="s">
        <v>54</v>
      </c>
      <c r="C27" s="46" t="s">
        <v>55</v>
      </c>
      <c r="D27" s="27"/>
      <c r="E27" s="29">
        <v>1</v>
      </c>
      <c r="F27" s="21"/>
      <c r="G27" s="21"/>
      <c r="H27" s="23"/>
      <c r="I27" s="24"/>
    </row>
    <row r="28" spans="1:9" s="6" customFormat="1">
      <c r="A28" s="26">
        <f t="shared" si="0"/>
        <v>17</v>
      </c>
      <c r="B28" s="28" t="s">
        <v>56</v>
      </c>
      <c r="C28" s="46" t="s">
        <v>57</v>
      </c>
      <c r="D28" s="27"/>
      <c r="E28" s="29">
        <v>1</v>
      </c>
      <c r="F28" s="21"/>
      <c r="G28" s="21"/>
      <c r="H28" s="23"/>
      <c r="I28" s="24"/>
    </row>
    <row r="29" spans="1:9" s="6" customFormat="1">
      <c r="A29" s="26">
        <f t="shared" si="0"/>
        <v>18</v>
      </c>
      <c r="B29" s="28" t="s">
        <v>58</v>
      </c>
      <c r="C29" s="46" t="s">
        <v>59</v>
      </c>
      <c r="D29" s="27"/>
      <c r="E29" s="29">
        <v>1</v>
      </c>
      <c r="F29" s="21"/>
      <c r="G29" s="21"/>
      <c r="H29" s="23"/>
      <c r="I29" s="24"/>
    </row>
    <row r="30" spans="1:9" s="6" customFormat="1">
      <c r="A30" s="26">
        <f t="shared" si="0"/>
        <v>19</v>
      </c>
      <c r="B30" s="28" t="s">
        <v>60</v>
      </c>
      <c r="C30" s="46" t="s">
        <v>61</v>
      </c>
      <c r="D30" s="27"/>
      <c r="E30" s="29">
        <v>1</v>
      </c>
      <c r="F30" s="21"/>
      <c r="G30" s="21"/>
      <c r="H30" s="23"/>
      <c r="I30" s="24"/>
    </row>
    <row r="31" spans="1:9" s="6" customFormat="1">
      <c r="A31" s="26">
        <f t="shared" si="0"/>
        <v>20</v>
      </c>
      <c r="B31" s="28" t="s">
        <v>62</v>
      </c>
      <c r="C31" s="46" t="s">
        <v>63</v>
      </c>
      <c r="D31" s="27"/>
      <c r="E31" s="29">
        <v>1</v>
      </c>
      <c r="F31" s="21"/>
      <c r="G31" s="21"/>
      <c r="H31" s="23"/>
      <c r="I31" s="24"/>
    </row>
    <row r="32" spans="1:9" s="6" customFormat="1">
      <c r="A32" s="26">
        <f t="shared" si="0"/>
        <v>21</v>
      </c>
      <c r="B32" s="28" t="s">
        <v>64</v>
      </c>
      <c r="C32" s="46" t="s">
        <v>65</v>
      </c>
      <c r="D32" s="27"/>
      <c r="E32" s="29">
        <v>1</v>
      </c>
      <c r="F32" s="21"/>
      <c r="G32" s="21"/>
      <c r="H32" s="23"/>
      <c r="I32" s="24"/>
    </row>
    <row r="33" spans="1:9" s="6" customFormat="1">
      <c r="A33" s="26">
        <f t="shared" si="0"/>
        <v>22</v>
      </c>
      <c r="B33" s="28" t="s">
        <v>66</v>
      </c>
      <c r="C33" s="46" t="s">
        <v>67</v>
      </c>
      <c r="D33" s="27"/>
      <c r="E33" s="29">
        <v>1</v>
      </c>
      <c r="F33" s="21"/>
      <c r="G33" s="21"/>
      <c r="H33" s="23"/>
      <c r="I33" s="24"/>
    </row>
    <row r="34" spans="1:9" s="6" customFormat="1">
      <c r="A34" s="26">
        <f t="shared" si="0"/>
        <v>23</v>
      </c>
      <c r="B34" s="28" t="s">
        <v>68</v>
      </c>
      <c r="C34" s="46" t="s">
        <v>69</v>
      </c>
      <c r="D34" s="27"/>
      <c r="E34" s="29">
        <v>1</v>
      </c>
      <c r="F34" s="21"/>
      <c r="G34" s="21"/>
      <c r="H34" s="23"/>
      <c r="I34" s="24"/>
    </row>
    <row r="35" spans="1:9" s="6" customFormat="1">
      <c r="A35" s="26">
        <f t="shared" si="0"/>
        <v>24</v>
      </c>
      <c r="B35" s="28" t="s">
        <v>70</v>
      </c>
      <c r="C35" s="46" t="s">
        <v>71</v>
      </c>
      <c r="D35" s="27"/>
      <c r="E35" s="29">
        <v>1</v>
      </c>
      <c r="F35" s="21"/>
      <c r="G35" s="21"/>
      <c r="H35" s="23"/>
      <c r="I35" s="24"/>
    </row>
    <row r="36" spans="1:9" s="6" customFormat="1">
      <c r="A36" s="26">
        <f t="shared" si="0"/>
        <v>25</v>
      </c>
      <c r="B36" s="28" t="s">
        <v>72</v>
      </c>
      <c r="C36" s="46" t="s">
        <v>73</v>
      </c>
      <c r="D36" s="27"/>
      <c r="E36" s="29">
        <v>1</v>
      </c>
      <c r="F36" s="21"/>
      <c r="G36" s="21"/>
      <c r="H36" s="23"/>
      <c r="I36" s="24"/>
    </row>
    <row r="37" spans="1:9" s="6" customFormat="1">
      <c r="A37" s="30">
        <f t="shared" si="0"/>
        <v>26</v>
      </c>
      <c r="B37" s="31" t="s">
        <v>74</v>
      </c>
      <c r="C37" s="47" t="s">
        <v>75</v>
      </c>
      <c r="D37" s="32"/>
      <c r="E37" s="33">
        <v>1</v>
      </c>
      <c r="F37" s="34"/>
      <c r="G37" s="34"/>
      <c r="H37" s="35"/>
      <c r="I37" s="36"/>
    </row>
    <row r="38" spans="1:9" s="6" customFormat="1">
      <c r="A38" s="38">
        <f t="shared" si="0"/>
        <v>27</v>
      </c>
      <c r="B38" s="39" t="s">
        <v>76</v>
      </c>
      <c r="C38" s="48" t="s">
        <v>77</v>
      </c>
      <c r="D38" s="40"/>
      <c r="E38" s="37">
        <v>1</v>
      </c>
      <c r="F38" s="41"/>
      <c r="G38" s="41"/>
      <c r="H38" s="42"/>
      <c r="I38" s="43"/>
    </row>
    <row r="39" spans="1:9">
      <c r="A39" s="38">
        <f t="shared" si="0"/>
        <v>28</v>
      </c>
      <c r="B39" s="39" t="s">
        <v>78</v>
      </c>
      <c r="C39" s="48" t="s">
        <v>79</v>
      </c>
      <c r="D39" s="44"/>
      <c r="E39" s="37">
        <v>1</v>
      </c>
      <c r="F39" s="44"/>
      <c r="G39" s="44"/>
      <c r="H39" s="44"/>
      <c r="I39" s="44"/>
    </row>
    <row r="40" spans="1:9">
      <c r="A40" s="38">
        <f t="shared" si="0"/>
        <v>29</v>
      </c>
      <c r="B40" s="39" t="s">
        <v>80</v>
      </c>
      <c r="C40" s="48" t="s">
        <v>81</v>
      </c>
      <c r="D40" s="44"/>
      <c r="E40" s="37">
        <v>1</v>
      </c>
      <c r="F40" s="44"/>
      <c r="G40" s="44"/>
      <c r="H40" s="44"/>
      <c r="I40" s="44"/>
    </row>
    <row r="41" spans="1:9">
      <c r="A41" s="38">
        <f t="shared" si="0"/>
        <v>30</v>
      </c>
      <c r="B41" s="39" t="s">
        <v>82</v>
      </c>
      <c r="C41" s="48" t="s">
        <v>83</v>
      </c>
      <c r="D41" s="44"/>
      <c r="E41" s="37">
        <v>9</v>
      </c>
      <c r="F41" s="44"/>
      <c r="G41" s="44"/>
      <c r="H41" s="44"/>
      <c r="I41" s="44"/>
    </row>
    <row r="42" spans="1:9" ht="15" customHeight="1">
      <c r="A42" s="38">
        <f t="shared" si="0"/>
        <v>31</v>
      </c>
      <c r="B42" s="39" t="s">
        <v>84</v>
      </c>
      <c r="C42" s="48" t="s">
        <v>85</v>
      </c>
      <c r="D42" s="44"/>
      <c r="E42" s="37">
        <v>1</v>
      </c>
      <c r="F42" s="44"/>
      <c r="G42" s="44"/>
      <c r="H42" s="44"/>
      <c r="I42" s="44"/>
    </row>
    <row r="43" spans="1:9" ht="15" customHeight="1">
      <c r="A43" s="38">
        <f t="shared" si="0"/>
        <v>32</v>
      </c>
      <c r="B43" s="39" t="s">
        <v>86</v>
      </c>
      <c r="C43" s="48" t="s">
        <v>87</v>
      </c>
      <c r="D43" s="44"/>
      <c r="E43" s="37">
        <v>2</v>
      </c>
      <c r="F43" s="44"/>
      <c r="G43" s="44"/>
      <c r="H43" s="44"/>
      <c r="I43" s="44"/>
    </row>
    <row r="44" spans="1:9" ht="33.75" customHeight="1">
      <c r="A44" s="38">
        <f t="shared" si="0"/>
        <v>33</v>
      </c>
      <c r="B44" s="39" t="s">
        <v>88</v>
      </c>
      <c r="C44" s="48" t="s">
        <v>89</v>
      </c>
      <c r="D44" s="44"/>
      <c r="E44" s="37">
        <v>2</v>
      </c>
      <c r="F44" s="44"/>
      <c r="G44" s="44"/>
      <c r="H44" s="44"/>
      <c r="I44" s="44"/>
    </row>
    <row r="45" spans="1:9" ht="15" customHeight="1">
      <c r="A45" s="38">
        <f t="shared" si="0"/>
        <v>34</v>
      </c>
      <c r="B45" s="39" t="s">
        <v>90</v>
      </c>
      <c r="C45" s="48" t="s">
        <v>91</v>
      </c>
      <c r="D45" s="44"/>
      <c r="E45" s="37">
        <v>1</v>
      </c>
      <c r="F45" s="44"/>
      <c r="G45" s="44"/>
      <c r="H45" s="44"/>
      <c r="I45" s="44"/>
    </row>
    <row r="46" spans="1:9">
      <c r="A46" s="38">
        <f t="shared" si="0"/>
        <v>35</v>
      </c>
      <c r="B46" s="39" t="s">
        <v>92</v>
      </c>
      <c r="C46" s="48" t="s">
        <v>93</v>
      </c>
      <c r="D46" s="44"/>
      <c r="E46" s="37">
        <v>1</v>
      </c>
      <c r="F46" s="44"/>
      <c r="G46" s="44"/>
      <c r="H46" s="44"/>
      <c r="I46" s="44"/>
    </row>
    <row r="47" spans="1:9">
      <c r="A47" s="38">
        <f t="shared" si="0"/>
        <v>36</v>
      </c>
      <c r="B47" s="39" t="s">
        <v>94</v>
      </c>
      <c r="C47" s="48" t="s">
        <v>95</v>
      </c>
      <c r="D47" s="44"/>
      <c r="E47" s="37">
        <v>1</v>
      </c>
      <c r="F47" s="44"/>
      <c r="G47" s="44"/>
      <c r="H47" s="44"/>
      <c r="I47" s="44"/>
    </row>
    <row r="48" spans="1:9">
      <c r="A48" s="38">
        <f t="shared" si="0"/>
        <v>37</v>
      </c>
      <c r="B48" s="39" t="s">
        <v>96</v>
      </c>
      <c r="C48" s="48" t="s">
        <v>97</v>
      </c>
      <c r="D48" s="44"/>
      <c r="E48" s="37">
        <v>1</v>
      </c>
      <c r="F48" s="44"/>
      <c r="G48" s="44"/>
      <c r="H48" s="44"/>
      <c r="I48" s="44"/>
    </row>
    <row r="49" spans="1:9">
      <c r="A49" s="38">
        <f t="shared" si="0"/>
        <v>38</v>
      </c>
      <c r="B49" s="39" t="s">
        <v>98</v>
      </c>
      <c r="C49" s="48" t="s">
        <v>99</v>
      </c>
      <c r="D49" s="44"/>
      <c r="E49" s="37">
        <v>1</v>
      </c>
      <c r="F49" s="44"/>
      <c r="G49" s="44"/>
      <c r="H49" s="44"/>
      <c r="I49" s="44"/>
    </row>
    <row r="50" spans="1:9">
      <c r="A50" s="38">
        <f t="shared" si="0"/>
        <v>39</v>
      </c>
      <c r="B50" s="39" t="s">
        <v>100</v>
      </c>
      <c r="C50" s="48" t="s">
        <v>101</v>
      </c>
      <c r="D50" s="44"/>
      <c r="E50" s="37">
        <v>1</v>
      </c>
      <c r="F50" s="44"/>
      <c r="G50" s="44"/>
      <c r="H50" s="44"/>
      <c r="I50" s="44"/>
    </row>
    <row r="51" spans="1:9" ht="30">
      <c r="A51" s="38">
        <f t="shared" si="0"/>
        <v>40</v>
      </c>
      <c r="B51" s="39" t="s">
        <v>102</v>
      </c>
      <c r="C51" s="48" t="s">
        <v>103</v>
      </c>
      <c r="D51" s="44"/>
      <c r="E51" s="37">
        <v>1</v>
      </c>
      <c r="F51" s="44"/>
      <c r="G51" s="44"/>
      <c r="H51" s="44"/>
      <c r="I51" s="44"/>
    </row>
    <row r="52" spans="1:9">
      <c r="A52" s="38">
        <f t="shared" si="0"/>
        <v>41</v>
      </c>
      <c r="B52" s="39" t="s">
        <v>104</v>
      </c>
      <c r="C52" s="45" t="s">
        <v>105</v>
      </c>
      <c r="D52" s="44"/>
      <c r="E52" s="37">
        <v>1</v>
      </c>
      <c r="F52" s="44"/>
      <c r="G52" s="44"/>
      <c r="H52" s="44"/>
      <c r="I52" s="44"/>
    </row>
    <row r="53" spans="1:9">
      <c r="A53" s="38">
        <f t="shared" si="0"/>
        <v>42</v>
      </c>
      <c r="B53" s="39" t="s">
        <v>106</v>
      </c>
      <c r="C53" s="48" t="s">
        <v>107</v>
      </c>
      <c r="D53" s="44"/>
      <c r="E53" s="37">
        <v>1</v>
      </c>
      <c r="F53" s="44"/>
      <c r="G53" s="44"/>
      <c r="H53" s="44"/>
      <c r="I53" s="44"/>
    </row>
    <row r="54" spans="1:9">
      <c r="A54" s="38">
        <f t="shared" si="0"/>
        <v>43</v>
      </c>
      <c r="B54" s="39" t="s">
        <v>108</v>
      </c>
      <c r="C54" s="48" t="s">
        <v>109</v>
      </c>
      <c r="D54" s="44"/>
      <c r="E54" s="37">
        <v>1</v>
      </c>
      <c r="F54" s="44"/>
      <c r="G54" s="44"/>
      <c r="H54" s="44"/>
      <c r="I54" s="44"/>
    </row>
    <row r="55" spans="1:9">
      <c r="A55" s="38">
        <f t="shared" si="0"/>
        <v>44</v>
      </c>
      <c r="B55" s="39" t="s">
        <v>110</v>
      </c>
      <c r="C55" s="48" t="s">
        <v>111</v>
      </c>
      <c r="D55" s="44"/>
      <c r="E55" s="37">
        <v>1</v>
      </c>
      <c r="F55" s="44"/>
      <c r="G55" s="44"/>
      <c r="H55" s="44"/>
      <c r="I55" s="44"/>
    </row>
    <row r="56" spans="1:9">
      <c r="A56" s="38">
        <f t="shared" si="0"/>
        <v>45</v>
      </c>
      <c r="B56" s="39" t="s">
        <v>112</v>
      </c>
      <c r="C56" s="48" t="s">
        <v>113</v>
      </c>
      <c r="D56" s="44"/>
      <c r="E56" s="37">
        <v>1</v>
      </c>
      <c r="F56" s="44"/>
      <c r="G56" s="44"/>
      <c r="H56" s="44"/>
      <c r="I56" s="44"/>
    </row>
    <row r="57" spans="1:9">
      <c r="A57" s="38">
        <f t="shared" si="0"/>
        <v>46</v>
      </c>
      <c r="B57" s="39" t="s">
        <v>114</v>
      </c>
      <c r="C57" s="48" t="s">
        <v>115</v>
      </c>
      <c r="D57" s="44"/>
      <c r="E57" s="37">
        <v>1</v>
      </c>
      <c r="F57" s="44"/>
      <c r="G57" s="44"/>
      <c r="H57" s="44"/>
      <c r="I57" s="44"/>
    </row>
    <row r="58" spans="1:9">
      <c r="A58" s="38">
        <f t="shared" si="0"/>
        <v>47</v>
      </c>
      <c r="B58" s="39" t="s">
        <v>116</v>
      </c>
      <c r="C58" s="45" t="s">
        <v>117</v>
      </c>
      <c r="D58" s="44"/>
      <c r="E58" s="37">
        <v>1</v>
      </c>
      <c r="F58" s="44"/>
      <c r="G58" s="44"/>
      <c r="H58" s="44"/>
      <c r="I58" s="44"/>
    </row>
    <row r="59" spans="1:9">
      <c r="A59" s="38">
        <f t="shared" si="0"/>
        <v>48</v>
      </c>
      <c r="B59" s="39" t="s">
        <v>118</v>
      </c>
      <c r="C59" s="48" t="s">
        <v>119</v>
      </c>
      <c r="D59" s="44"/>
      <c r="E59" s="37">
        <v>1</v>
      </c>
      <c r="F59" s="44"/>
      <c r="G59" s="44"/>
      <c r="H59" s="44"/>
      <c r="I59" s="44"/>
    </row>
    <row r="60" spans="1:9">
      <c r="A60" s="38">
        <f t="shared" si="0"/>
        <v>49</v>
      </c>
      <c r="B60" s="39" t="s">
        <v>120</v>
      </c>
      <c r="C60" s="48" t="s">
        <v>121</v>
      </c>
      <c r="D60" s="44"/>
      <c r="E60" s="37">
        <v>1</v>
      </c>
      <c r="F60" s="44"/>
      <c r="G60" s="44"/>
      <c r="H60" s="44"/>
      <c r="I60" s="44"/>
    </row>
    <row r="61" spans="1:9">
      <c r="A61" s="38">
        <f t="shared" si="0"/>
        <v>50</v>
      </c>
      <c r="B61" s="45" t="s">
        <v>122</v>
      </c>
      <c r="C61" s="48" t="s">
        <v>123</v>
      </c>
      <c r="D61" s="44"/>
      <c r="E61" s="37">
        <v>1</v>
      </c>
      <c r="F61" s="44"/>
      <c r="G61" s="44"/>
      <c r="H61" s="44"/>
      <c r="I61" s="44"/>
    </row>
    <row r="62" spans="1:9">
      <c r="A62" s="38">
        <f t="shared" si="0"/>
        <v>51</v>
      </c>
      <c r="B62" s="39" t="s">
        <v>124</v>
      </c>
      <c r="C62" s="48" t="s">
        <v>125</v>
      </c>
      <c r="D62" s="44"/>
      <c r="E62" s="37">
        <v>1</v>
      </c>
      <c r="F62" s="44"/>
      <c r="G62" s="44"/>
      <c r="H62" s="44"/>
      <c r="I62" s="44"/>
    </row>
    <row r="63" spans="1:9">
      <c r="A63" s="38">
        <f t="shared" si="0"/>
        <v>52</v>
      </c>
      <c r="B63" s="39" t="s">
        <v>126</v>
      </c>
      <c r="C63" s="48" t="s">
        <v>127</v>
      </c>
      <c r="D63" s="44"/>
      <c r="E63" s="37">
        <v>1</v>
      </c>
      <c r="F63" s="44"/>
      <c r="G63" s="44"/>
      <c r="H63" s="44"/>
      <c r="I63" s="44"/>
    </row>
    <row r="64" spans="1:9">
      <c r="A64" s="38">
        <f t="shared" si="0"/>
        <v>53</v>
      </c>
      <c r="B64" s="39" t="s">
        <v>128</v>
      </c>
      <c r="C64" s="48" t="s">
        <v>129</v>
      </c>
      <c r="D64" s="44"/>
      <c r="E64" s="37">
        <v>1</v>
      </c>
      <c r="F64" s="44"/>
      <c r="G64" s="44"/>
      <c r="H64" s="44"/>
      <c r="I64" s="44"/>
    </row>
    <row r="65" spans="1:9">
      <c r="A65" s="38">
        <f t="shared" si="0"/>
        <v>54</v>
      </c>
      <c r="B65" s="39" t="s">
        <v>130</v>
      </c>
      <c r="C65" s="48" t="s">
        <v>131</v>
      </c>
      <c r="D65" s="44"/>
      <c r="E65" s="37">
        <v>1</v>
      </c>
      <c r="F65" s="44"/>
      <c r="G65" s="44"/>
      <c r="H65" s="44"/>
      <c r="I65" s="44"/>
    </row>
    <row r="66" spans="1:9">
      <c r="A66" s="38">
        <f t="shared" si="0"/>
        <v>55</v>
      </c>
      <c r="B66" s="39" t="s">
        <v>132</v>
      </c>
      <c r="C66" s="48" t="s">
        <v>133</v>
      </c>
      <c r="D66" s="44"/>
      <c r="E66" s="37">
        <v>1</v>
      </c>
      <c r="F66" s="44"/>
      <c r="G66" s="44"/>
      <c r="H66" s="44"/>
      <c r="I66" s="44"/>
    </row>
    <row r="67" spans="1:9">
      <c r="A67" s="38">
        <f t="shared" si="0"/>
        <v>56</v>
      </c>
      <c r="B67" s="39" t="s">
        <v>134</v>
      </c>
      <c r="C67" s="48" t="s">
        <v>135</v>
      </c>
      <c r="D67" s="44"/>
      <c r="E67" s="37">
        <v>2</v>
      </c>
      <c r="F67" s="44"/>
      <c r="G67" s="44"/>
      <c r="H67" s="44"/>
      <c r="I67" s="44"/>
    </row>
    <row r="68" spans="1:9">
      <c r="A68" s="38">
        <f t="shared" si="0"/>
        <v>57</v>
      </c>
      <c r="B68" s="39" t="s">
        <v>136</v>
      </c>
      <c r="C68" s="48" t="s">
        <v>137</v>
      </c>
      <c r="D68" s="44"/>
      <c r="E68" s="37">
        <v>1</v>
      </c>
      <c r="F68" s="44"/>
      <c r="G68" s="44"/>
      <c r="H68" s="44"/>
      <c r="I68" s="44"/>
    </row>
    <row r="69" spans="1:9">
      <c r="A69" s="38">
        <f t="shared" si="0"/>
        <v>58</v>
      </c>
      <c r="B69" s="39" t="s">
        <v>138</v>
      </c>
      <c r="C69" s="48" t="s">
        <v>139</v>
      </c>
      <c r="D69" s="44"/>
      <c r="E69" s="37">
        <v>1</v>
      </c>
      <c r="F69" s="44"/>
      <c r="G69" s="44"/>
      <c r="H69" s="44"/>
      <c r="I69" s="44"/>
    </row>
    <row r="70" spans="1:9">
      <c r="A70" s="38">
        <f t="shared" si="0"/>
        <v>59</v>
      </c>
      <c r="B70" s="39" t="s">
        <v>140</v>
      </c>
      <c r="C70" s="48" t="s">
        <v>141</v>
      </c>
      <c r="D70" s="44"/>
      <c r="E70" s="37">
        <v>1</v>
      </c>
      <c r="F70" s="44"/>
      <c r="G70" s="44"/>
      <c r="H70" s="44"/>
      <c r="I70" s="44"/>
    </row>
    <row r="71" spans="1:9">
      <c r="A71" s="38">
        <f t="shared" si="0"/>
        <v>60</v>
      </c>
      <c r="B71" s="39" t="s">
        <v>142</v>
      </c>
      <c r="C71" s="48" t="s">
        <v>143</v>
      </c>
      <c r="D71" s="44"/>
      <c r="E71" s="37">
        <v>1</v>
      </c>
      <c r="F71" s="44"/>
      <c r="G71" s="44"/>
      <c r="H71" s="44"/>
      <c r="I71" s="44"/>
    </row>
    <row r="72" spans="1:9">
      <c r="A72" s="38">
        <f t="shared" si="0"/>
        <v>61</v>
      </c>
      <c r="B72" s="39" t="s">
        <v>144</v>
      </c>
      <c r="C72" s="48" t="s">
        <v>145</v>
      </c>
      <c r="D72" s="44"/>
      <c r="E72" s="37">
        <v>1</v>
      </c>
      <c r="F72" s="44"/>
      <c r="G72" s="44"/>
      <c r="H72" s="44"/>
      <c r="I72" s="44"/>
    </row>
    <row r="73" spans="1:9">
      <c r="A73" s="38">
        <f t="shared" si="0"/>
        <v>62</v>
      </c>
      <c r="B73" s="39" t="s">
        <v>146</v>
      </c>
      <c r="C73" s="48" t="s">
        <v>147</v>
      </c>
      <c r="D73" s="44"/>
      <c r="E73" s="37">
        <v>1</v>
      </c>
      <c r="F73" s="44"/>
      <c r="G73" s="44"/>
      <c r="H73" s="44"/>
      <c r="I73" s="44"/>
    </row>
    <row r="74" spans="1:9">
      <c r="A74" s="51" t="s">
        <v>12</v>
      </c>
      <c r="B74" s="51"/>
      <c r="C74" s="51"/>
      <c r="D74" s="51"/>
      <c r="E74" s="51"/>
      <c r="F74" s="51"/>
      <c r="G74" s="22">
        <f>SUM(G12:G38)</f>
        <v>0</v>
      </c>
      <c r="H74" s="12" t="s">
        <v>8</v>
      </c>
      <c r="I74" s="22">
        <f>SUM(I12:I38)</f>
        <v>0</v>
      </c>
    </row>
    <row r="75" spans="1:9">
      <c r="A75" s="51" t="s">
        <v>13</v>
      </c>
      <c r="B75" s="51"/>
      <c r="C75" s="51"/>
      <c r="D75" s="51"/>
      <c r="E75" s="51"/>
      <c r="F75" s="51"/>
      <c r="G75" s="25">
        <f>G74*30%</f>
        <v>0</v>
      </c>
      <c r="H75" s="12" t="s">
        <v>8</v>
      </c>
      <c r="I75" s="25">
        <f>I74*30%</f>
        <v>0</v>
      </c>
    </row>
    <row r="76" spans="1:9">
      <c r="A76" s="51" t="s">
        <v>14</v>
      </c>
      <c r="B76" s="51"/>
      <c r="C76" s="51"/>
      <c r="D76" s="51"/>
      <c r="E76" s="51"/>
      <c r="F76" s="51"/>
      <c r="G76" s="22">
        <f>SUM(G74:G75)</f>
        <v>0</v>
      </c>
      <c r="H76" s="12" t="s">
        <v>8</v>
      </c>
      <c r="I76" s="22">
        <f>SUM(I74:I75)</f>
        <v>0</v>
      </c>
    </row>
    <row r="77" spans="1:9">
      <c r="A77" s="52" t="s">
        <v>153</v>
      </c>
      <c r="B77" s="53"/>
      <c r="C77" s="53"/>
      <c r="D77" s="53"/>
      <c r="E77" s="53"/>
      <c r="F77" s="53"/>
      <c r="G77" s="53"/>
      <c r="H77" s="53"/>
      <c r="I77" s="53"/>
    </row>
    <row r="78" spans="1:9">
      <c r="A78" s="15"/>
      <c r="B78" s="15"/>
      <c r="C78" s="15"/>
      <c r="D78" s="15"/>
      <c r="E78" s="15"/>
      <c r="F78" s="15"/>
      <c r="G78" s="15"/>
      <c r="H78" s="15"/>
      <c r="I78" s="15"/>
    </row>
    <row r="79" spans="1:9">
      <c r="A79" s="49" t="s">
        <v>21</v>
      </c>
      <c r="B79" s="49"/>
      <c r="C79" s="49"/>
      <c r="D79" s="49"/>
      <c r="E79" s="49"/>
      <c r="F79" s="49"/>
      <c r="G79" s="49"/>
      <c r="H79" s="49"/>
      <c r="I79" s="49"/>
    </row>
    <row r="80" spans="1:9">
      <c r="A80" s="10"/>
      <c r="B80" s="10"/>
      <c r="C80" s="10"/>
      <c r="D80" s="10"/>
      <c r="E80" s="10"/>
      <c r="F80" s="10"/>
      <c r="G80" s="10"/>
      <c r="H80" s="10"/>
    </row>
    <row r="81" spans="1:8">
      <c r="A81" s="6"/>
      <c r="B81" s="6"/>
      <c r="C81" s="6"/>
      <c r="D81" s="6"/>
      <c r="E81" s="6"/>
      <c r="F81" s="6"/>
      <c r="G81" s="6"/>
      <c r="H81" s="6"/>
    </row>
    <row r="82" spans="1:8">
      <c r="A82" s="6"/>
      <c r="B82" s="6"/>
      <c r="C82" s="6"/>
      <c r="D82" s="6"/>
      <c r="E82" s="6"/>
      <c r="F82" s="6"/>
      <c r="G82" s="6"/>
      <c r="H82" s="6"/>
    </row>
    <row r="83" spans="1:8">
      <c r="A83" s="6"/>
      <c r="B83" s="6"/>
      <c r="C83" s="6"/>
      <c r="D83" s="6"/>
      <c r="E83" s="6"/>
      <c r="F83" s="6"/>
      <c r="G83" s="6"/>
      <c r="H83" s="6"/>
    </row>
    <row r="84" spans="1:8">
      <c r="A84" s="6"/>
      <c r="B84" s="6"/>
      <c r="C84" s="6"/>
      <c r="D84" s="6"/>
      <c r="E84" s="6"/>
      <c r="F84" s="6"/>
      <c r="G84" s="6"/>
      <c r="H84" s="6"/>
    </row>
    <row r="85" spans="1:8">
      <c r="A85" s="6"/>
      <c r="B85" s="6"/>
      <c r="C85" s="6"/>
      <c r="D85" s="6"/>
      <c r="E85" s="6"/>
      <c r="F85" s="6"/>
      <c r="G85" s="6"/>
      <c r="H85" s="6"/>
    </row>
    <row r="87" spans="1:8">
      <c r="B87" s="6"/>
      <c r="C87" s="9"/>
      <c r="E87" s="6"/>
      <c r="F87" s="13"/>
    </row>
  </sheetData>
  <sortState ref="A12:P31">
    <sortCondition ref="B12:B31"/>
  </sortState>
  <mergeCells count="7">
    <mergeCell ref="A79:I79"/>
    <mergeCell ref="A6:I6"/>
    <mergeCell ref="A74:F74"/>
    <mergeCell ref="A75:F75"/>
    <mergeCell ref="A76:F76"/>
    <mergeCell ref="A77:I77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santa cruz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2020-08-26T12:30:23Z</dcterms:modified>
</cp:coreProperties>
</file>