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4000" windowHeight="9600"/>
  </bookViews>
  <sheets>
    <sheet name="Biowest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7" i="1"/>
  <c r="G27"/>
  <c r="G28" s="1"/>
  <c r="G29" s="1"/>
  <c r="A13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I28" l="1"/>
  <c r="I29" s="1"/>
</calcChain>
</file>

<file path=xl/sharedStrings.xml><?xml version="1.0" encoding="utf-8"?>
<sst xmlns="http://schemas.openxmlformats.org/spreadsheetml/2006/main" count="48" uniqueCount="46">
  <si>
    <t>(asortymentowo – cenowe)</t>
  </si>
  <si>
    <t>Tabela I</t>
  </si>
  <si>
    <t>A</t>
  </si>
  <si>
    <t>B</t>
  </si>
  <si>
    <t>C</t>
  </si>
  <si>
    <t>D</t>
  </si>
  <si>
    <t>E</t>
  </si>
  <si>
    <t>F</t>
  </si>
  <si>
    <t>----------</t>
  </si>
  <si>
    <t>Ilość</t>
  </si>
  <si>
    <t>Lp.</t>
  </si>
  <si>
    <t>Numer katalogowy i nazwa oferowanego produktu równoważnego*</t>
  </si>
  <si>
    <t xml:space="preserve">SUMA:        </t>
  </si>
  <si>
    <t xml:space="preserve">30% wartości sumy:         </t>
  </si>
  <si>
    <t xml:space="preserve">Razem:        </t>
  </si>
  <si>
    <t>Cena jednostkowa netto
(PLN)</t>
  </si>
  <si>
    <t>Wartość 
netto
(PLN)</t>
  </si>
  <si>
    <t>Vat 
(%)</t>
  </si>
  <si>
    <t>Wartość brutto
(PLN)</t>
  </si>
  <si>
    <t>ZESTAWIENIE ODCZYNNIKÓW</t>
  </si>
  <si>
    <t xml:space="preserve">Działając w imieniu i na rzecz Wykonawcy oświadczam, że oferujemy poniższe odczynniki laboratoryjne
</t>
  </si>
  <si>
    <t xml:space="preserve">Nazwa produktu </t>
  </si>
  <si>
    <t>Numer 
katalogowy Synaptic systems</t>
  </si>
  <si>
    <t>Synaptophisin</t>
  </si>
  <si>
    <t>Cellubrevin; Polyclonal rabbit purified antibody</t>
  </si>
  <si>
    <t>Synaptobrevin 2; Monoclonal mouse purified IgG</t>
  </si>
  <si>
    <t>Anti-Neuroligin 2 Polyclonal Rabbit Affinity Purified Antibody</t>
  </si>
  <si>
    <t>Przeciwciało VAChT</t>
  </si>
  <si>
    <t>Bassoon</t>
  </si>
  <si>
    <t>Gephyrin</t>
  </si>
  <si>
    <t>Arc antibody</t>
  </si>
  <si>
    <t>Synaptopodin</t>
  </si>
  <si>
    <t>GluA1</t>
  </si>
  <si>
    <t>Anti-c-Fos Polyclonal Rabbit Affinity Purified Antibody</t>
  </si>
  <si>
    <t>antibody c-Fos</t>
  </si>
  <si>
    <t>Somatostatin-28</t>
  </si>
  <si>
    <t>Anti-NGF receptor p75 Polyclonal Guinea Pig Affinity Purified Antibody 50 micrograms (lyophilized)</t>
  </si>
  <si>
    <t>226-0P</t>
  </si>
  <si>
    <t>Synthetic peptide corresponding to AA 2 to 17 from rat c-Fos</t>
  </si>
  <si>
    <t>Załącznik nr 2.37 do SIWZ</t>
  </si>
  <si>
    <t xml:space="preserve"> Dotyczy: przetargu o oznaczeniu AZP-261-22/2020 na dostawę odczynników laboratoryjnych (Synaptik Systems lub równoważnych)</t>
  </si>
  <si>
    <t>G = E x F</t>
  </si>
  <si>
    <t>H</t>
  </si>
  <si>
    <t>I = G x H + G</t>
  </si>
  <si>
    <t>* Wypełnić jeżeli dotyczy.</t>
  </si>
  <si>
    <t xml:space="preserve">Wartość pozycji RAZEM (kolumna G, I) została przeniesiona do formularza oferty (załącznik nr 1 do SIWZ)         
</t>
  </si>
</sst>
</file>

<file path=xl/styles.xml><?xml version="1.0" encoding="utf-8"?>
<styleSheet xmlns="http://schemas.openxmlformats.org/spreadsheetml/2006/main">
  <numFmts count="1">
    <numFmt numFmtId="164" formatCode="_-* #,##0.00\ [$zł-415]_-;\-* #,##0.00\ [$zł-415]_-;_-* &quot;-&quot;??\ [$zł-415]_-;_-@_-"/>
  </numFmts>
  <fonts count="10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40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/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8" fillId="0" borderId="0" xfId="1"/>
    <xf numFmtId="0" fontId="8" fillId="0" borderId="0" xfId="1" applyAlignment="1"/>
    <xf numFmtId="0" fontId="8" fillId="0" borderId="0" xfId="1" applyAlignment="1">
      <alignment horizontal="right"/>
    </xf>
    <xf numFmtId="0" fontId="1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/>
    <xf numFmtId="164" fontId="4" fillId="0" borderId="1" xfId="0" applyNumberFormat="1" applyFont="1" applyBorder="1" applyAlignment="1">
      <alignment horizontal="left" vertical="center"/>
    </xf>
    <xf numFmtId="164" fontId="1" fillId="0" borderId="1" xfId="0" applyNumberFormat="1" applyFont="1" applyBorder="1"/>
    <xf numFmtId="9" fontId="4" fillId="0" borderId="1" xfId="0" applyNumberFormat="1" applyFont="1" applyBorder="1" applyAlignment="1">
      <alignment horizontal="left" vertical="center"/>
    </xf>
    <xf numFmtId="164" fontId="0" fillId="0" borderId="1" xfId="0" applyNumberFormat="1" applyFont="1" applyBorder="1" applyAlignment="1">
      <alignment horizontal="left" vertical="center"/>
    </xf>
    <xf numFmtId="164" fontId="5" fillId="0" borderId="1" xfId="0" applyNumberFormat="1" applyFont="1" applyBorder="1"/>
    <xf numFmtId="0" fontId="0" fillId="0" borderId="1" xfId="0" applyBorder="1"/>
    <xf numFmtId="0" fontId="0" fillId="0" borderId="1" xfId="0" applyBorder="1" applyAlignment="1">
      <alignment wrapText="1"/>
    </xf>
    <xf numFmtId="0" fontId="9" fillId="2" borderId="1" xfId="0" applyNumberFormat="1" applyFont="1" applyFill="1" applyBorder="1" applyAlignment="1" applyProtection="1">
      <alignment horizontal="right" vertical="top" wrapText="1"/>
    </xf>
    <xf numFmtId="3" fontId="0" fillId="0" borderId="1" xfId="0" applyNumberFormat="1" applyBorder="1"/>
    <xf numFmtId="0" fontId="8" fillId="0" borderId="1" xfId="0" applyFont="1" applyBorder="1" applyAlignment="1">
      <alignment wrapText="1"/>
    </xf>
    <xf numFmtId="0" fontId="6" fillId="0" borderId="0" xfId="1" applyFont="1" applyAlignment="1">
      <alignment horizontal="left" vertical="center" wrapText="1"/>
    </xf>
    <xf numFmtId="0" fontId="7" fillId="0" borderId="0" xfId="1" applyFont="1" applyAlignment="1">
      <alignment horizontal="center" vertical="center" wrapText="1"/>
    </xf>
    <xf numFmtId="0" fontId="1" fillId="0" borderId="1" xfId="0" applyFont="1" applyBorder="1" applyAlignment="1">
      <alignment horizontal="right"/>
    </xf>
    <xf numFmtId="0" fontId="3" fillId="0" borderId="2" xfId="1" applyFont="1" applyBorder="1" applyAlignment="1">
      <alignment horizontal="left" wrapText="1"/>
    </xf>
    <xf numFmtId="0" fontId="3" fillId="0" borderId="2" xfId="1" applyFont="1" applyBorder="1" applyAlignment="1">
      <alignment horizontal="left"/>
    </xf>
    <xf numFmtId="0" fontId="6" fillId="0" borderId="0" xfId="1" applyFont="1" applyAlignment="1">
      <alignment horizontal="left" wrapText="1"/>
    </xf>
    <xf numFmtId="0" fontId="0" fillId="0" borderId="0" xfId="1" applyFont="1" applyAlignment="1">
      <alignment horizontal="left" vertic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0"/>
  <sheetViews>
    <sheetView tabSelected="1" zoomScaleNormal="100" workbookViewId="0">
      <selection activeCell="F40" sqref="F40"/>
    </sheetView>
  </sheetViews>
  <sheetFormatPr defaultRowHeight="15"/>
  <cols>
    <col min="1" max="1" width="5" style="1" customWidth="1"/>
    <col min="2" max="2" width="15.7109375" style="1" customWidth="1"/>
    <col min="3" max="3" width="45.5703125" style="1" customWidth="1"/>
    <col min="4" max="4" width="25.85546875" style="1" customWidth="1"/>
    <col min="5" max="5" width="7.5703125" style="1" customWidth="1"/>
    <col min="6" max="6" width="13.140625" style="1" customWidth="1"/>
    <col min="7" max="7" width="16.85546875" style="1" customWidth="1"/>
    <col min="8" max="8" width="9.28515625" style="1" customWidth="1"/>
    <col min="9" max="9" width="16.5703125" style="1" customWidth="1"/>
    <col min="10" max="16384" width="9.140625" style="1"/>
  </cols>
  <sheetData>
    <row r="1" spans="1:13">
      <c r="A1" s="17"/>
      <c r="B1" s="17"/>
      <c r="C1" s="17"/>
      <c r="D1" s="17"/>
      <c r="E1" s="18"/>
      <c r="F1" s="18"/>
      <c r="G1" s="18"/>
      <c r="H1" s="18"/>
      <c r="I1" s="19" t="s">
        <v>39</v>
      </c>
    </row>
    <row r="2" spans="1:13">
      <c r="A2" s="17"/>
      <c r="B2" s="17"/>
      <c r="C2" s="17"/>
      <c r="D2" s="17"/>
      <c r="E2" s="17"/>
      <c r="F2" s="17"/>
      <c r="G2" s="17"/>
      <c r="H2" s="17"/>
      <c r="I2" s="17"/>
    </row>
    <row r="3" spans="1:13">
      <c r="A3" s="17"/>
      <c r="B3" s="17"/>
      <c r="C3" s="17"/>
      <c r="D3" s="20" t="s">
        <v>19</v>
      </c>
      <c r="E3" s="17"/>
      <c r="F3" s="17"/>
      <c r="G3" s="17"/>
      <c r="H3" s="17"/>
      <c r="I3" s="17"/>
    </row>
    <row r="4" spans="1:13">
      <c r="A4" s="17"/>
      <c r="B4" s="17"/>
      <c r="C4" s="17"/>
      <c r="D4" s="21" t="s">
        <v>0</v>
      </c>
      <c r="E4" s="17"/>
      <c r="F4" s="17"/>
      <c r="G4" s="17"/>
      <c r="H4" s="17"/>
      <c r="I4" s="17"/>
    </row>
    <row r="5" spans="1:13">
      <c r="A5" s="17"/>
      <c r="B5" s="17"/>
      <c r="C5" s="17"/>
      <c r="D5" s="17"/>
      <c r="E5" s="17"/>
      <c r="F5" s="17"/>
      <c r="G5" s="17"/>
      <c r="H5" s="17"/>
      <c r="I5" s="17"/>
    </row>
    <row r="6" spans="1:13" ht="15" customHeight="1">
      <c r="A6" s="34" t="s">
        <v>40</v>
      </c>
      <c r="B6" s="34"/>
      <c r="C6" s="34"/>
      <c r="D6" s="34"/>
      <c r="E6" s="34"/>
      <c r="F6" s="34"/>
      <c r="G6" s="34"/>
      <c r="H6" s="34"/>
      <c r="I6" s="34"/>
      <c r="J6" s="10"/>
      <c r="K6" s="10"/>
      <c r="L6" s="10"/>
      <c r="M6" s="10"/>
    </row>
    <row r="7" spans="1:13">
      <c r="A7" s="21"/>
      <c r="B7" s="21"/>
      <c r="C7" s="21"/>
      <c r="D7" s="21"/>
      <c r="E7" s="21"/>
      <c r="F7" s="21"/>
      <c r="G7" s="21"/>
      <c r="H7" s="21"/>
      <c r="I7" s="21"/>
      <c r="J7" s="2"/>
      <c r="K7" s="2"/>
      <c r="L7" s="2"/>
      <c r="M7" s="2"/>
    </row>
    <row r="8" spans="1:13" ht="15" customHeight="1">
      <c r="A8" s="38" t="s">
        <v>20</v>
      </c>
      <c r="B8" s="38"/>
      <c r="C8" s="38"/>
      <c r="D8" s="38"/>
      <c r="E8" s="38"/>
      <c r="F8" s="38"/>
      <c r="G8" s="38"/>
      <c r="H8" s="38"/>
      <c r="I8" s="38"/>
      <c r="J8" s="2"/>
      <c r="K8" s="2"/>
      <c r="L8" s="2"/>
      <c r="M8" s="2"/>
    </row>
    <row r="9" spans="1:13" ht="15" customHeight="1">
      <c r="A9" s="22" t="s">
        <v>1</v>
      </c>
      <c r="B9" s="17"/>
      <c r="C9" s="17"/>
      <c r="D9" s="17"/>
      <c r="E9" s="17"/>
      <c r="F9" s="17"/>
      <c r="G9" s="17"/>
      <c r="H9" s="17"/>
      <c r="I9" s="17"/>
    </row>
    <row r="10" spans="1:13" s="6" customFormat="1" ht="73.5" customHeight="1">
      <c r="A10" s="3" t="s">
        <v>10</v>
      </c>
      <c r="B10" s="16" t="s">
        <v>22</v>
      </c>
      <c r="C10" s="13" t="s">
        <v>21</v>
      </c>
      <c r="D10" s="13" t="s">
        <v>11</v>
      </c>
      <c r="E10" s="4" t="s">
        <v>9</v>
      </c>
      <c r="F10" s="4" t="s">
        <v>15</v>
      </c>
      <c r="G10" s="4" t="s">
        <v>16</v>
      </c>
      <c r="H10" s="5" t="s">
        <v>17</v>
      </c>
      <c r="I10" s="4" t="s">
        <v>18</v>
      </c>
    </row>
    <row r="11" spans="1:13" s="6" customFormat="1">
      <c r="A11" s="7" t="s">
        <v>2</v>
      </c>
      <c r="B11" s="7" t="s">
        <v>3</v>
      </c>
      <c r="C11" s="7" t="s">
        <v>4</v>
      </c>
      <c r="D11" s="7" t="s">
        <v>5</v>
      </c>
      <c r="E11" s="8" t="s">
        <v>6</v>
      </c>
      <c r="F11" s="7" t="s">
        <v>7</v>
      </c>
      <c r="G11" s="8" t="s">
        <v>41</v>
      </c>
      <c r="H11" s="8" t="s">
        <v>42</v>
      </c>
      <c r="I11" s="8" t="s">
        <v>43</v>
      </c>
    </row>
    <row r="12" spans="1:13" s="6" customFormat="1">
      <c r="A12" s="11">
        <v>1</v>
      </c>
      <c r="B12" s="28">
        <v>101004</v>
      </c>
      <c r="C12" s="29" t="s">
        <v>23</v>
      </c>
      <c r="D12" s="12"/>
      <c r="E12" s="30">
        <v>1</v>
      </c>
      <c r="F12" s="23"/>
      <c r="G12" s="23"/>
      <c r="H12" s="25"/>
      <c r="I12" s="26"/>
    </row>
    <row r="13" spans="1:13" s="6" customFormat="1">
      <c r="A13" s="11">
        <f>+A12+1</f>
        <v>2</v>
      </c>
      <c r="B13" s="31">
        <v>104103</v>
      </c>
      <c r="C13" s="29" t="s">
        <v>24</v>
      </c>
      <c r="D13" s="12"/>
      <c r="E13" s="30">
        <v>1</v>
      </c>
      <c r="F13" s="23"/>
      <c r="G13" s="23"/>
      <c r="H13" s="25"/>
      <c r="I13" s="26"/>
    </row>
    <row r="14" spans="1:13" s="6" customFormat="1">
      <c r="A14" s="11">
        <f t="shared" ref="A14:A26" si="0">+A13+1</f>
        <v>3</v>
      </c>
      <c r="B14" s="31">
        <v>104211</v>
      </c>
      <c r="C14" s="29" t="s">
        <v>25</v>
      </c>
      <c r="D14" s="12"/>
      <c r="E14" s="30">
        <v>1</v>
      </c>
      <c r="F14" s="23"/>
      <c r="G14" s="23"/>
      <c r="H14" s="25"/>
      <c r="I14" s="26"/>
    </row>
    <row r="15" spans="1:13" s="6" customFormat="1" ht="30">
      <c r="A15" s="11">
        <f t="shared" si="0"/>
        <v>4</v>
      </c>
      <c r="B15" s="31">
        <v>129203</v>
      </c>
      <c r="C15" s="29" t="s">
        <v>26</v>
      </c>
      <c r="D15" s="12"/>
      <c r="E15" s="30">
        <v>1</v>
      </c>
      <c r="F15" s="23"/>
      <c r="G15" s="23"/>
      <c r="H15" s="25"/>
      <c r="I15" s="26"/>
    </row>
    <row r="16" spans="1:13" s="6" customFormat="1">
      <c r="A16" s="11">
        <f t="shared" si="0"/>
        <v>5</v>
      </c>
      <c r="B16" s="28">
        <v>139103</v>
      </c>
      <c r="C16" s="29" t="s">
        <v>27</v>
      </c>
      <c r="D16" s="12"/>
      <c r="E16" s="30">
        <v>2</v>
      </c>
      <c r="F16" s="23"/>
      <c r="G16" s="23"/>
      <c r="H16" s="25"/>
      <c r="I16" s="26"/>
    </row>
    <row r="17" spans="1:9" s="6" customFormat="1">
      <c r="A17" s="11">
        <f t="shared" si="0"/>
        <v>6</v>
      </c>
      <c r="B17" s="31">
        <v>141003</v>
      </c>
      <c r="C17" s="29" t="s">
        <v>28</v>
      </c>
      <c r="D17" s="12"/>
      <c r="E17" s="30">
        <v>1</v>
      </c>
      <c r="F17" s="23"/>
      <c r="G17" s="23"/>
      <c r="H17" s="25"/>
      <c r="I17" s="26"/>
    </row>
    <row r="18" spans="1:9" s="6" customFormat="1">
      <c r="A18" s="11">
        <f t="shared" si="0"/>
        <v>7</v>
      </c>
      <c r="B18" s="31">
        <v>147011</v>
      </c>
      <c r="C18" s="29" t="s">
        <v>29</v>
      </c>
      <c r="D18" s="12"/>
      <c r="E18" s="30">
        <v>1</v>
      </c>
      <c r="F18" s="23"/>
      <c r="G18" s="23"/>
      <c r="H18" s="25"/>
      <c r="I18" s="26"/>
    </row>
    <row r="19" spans="1:9" s="6" customFormat="1">
      <c r="A19" s="11">
        <f t="shared" si="0"/>
        <v>8</v>
      </c>
      <c r="B19" s="31">
        <v>156003</v>
      </c>
      <c r="C19" s="29" t="s">
        <v>30</v>
      </c>
      <c r="D19" s="12"/>
      <c r="E19" s="30">
        <v>2</v>
      </c>
      <c r="F19" s="23"/>
      <c r="G19" s="23"/>
      <c r="H19" s="25"/>
      <c r="I19" s="26"/>
    </row>
    <row r="20" spans="1:9" s="6" customFormat="1">
      <c r="A20" s="11">
        <f t="shared" si="0"/>
        <v>9</v>
      </c>
      <c r="B20" s="31">
        <v>163004</v>
      </c>
      <c r="C20" s="29" t="s">
        <v>31</v>
      </c>
      <c r="D20" s="12"/>
      <c r="E20" s="30">
        <v>1</v>
      </c>
      <c r="F20" s="23"/>
      <c r="G20" s="23"/>
      <c r="H20" s="25"/>
      <c r="I20" s="26"/>
    </row>
    <row r="21" spans="1:9" s="6" customFormat="1">
      <c r="A21" s="11">
        <f t="shared" si="0"/>
        <v>10</v>
      </c>
      <c r="B21" s="31">
        <v>182011</v>
      </c>
      <c r="C21" s="29" t="s">
        <v>32</v>
      </c>
      <c r="D21" s="12"/>
      <c r="E21" s="30">
        <v>1</v>
      </c>
      <c r="F21" s="23"/>
      <c r="G21" s="23"/>
      <c r="H21" s="25"/>
      <c r="I21" s="26"/>
    </row>
    <row r="22" spans="1:9" s="6" customFormat="1" ht="30">
      <c r="A22" s="11">
        <f t="shared" si="0"/>
        <v>11</v>
      </c>
      <c r="B22" s="31">
        <v>226003</v>
      </c>
      <c r="C22" s="29" t="s">
        <v>33</v>
      </c>
      <c r="D22" s="12"/>
      <c r="E22" s="30">
        <v>10</v>
      </c>
      <c r="F22" s="23"/>
      <c r="G22" s="23"/>
      <c r="H22" s="25"/>
      <c r="I22" s="26"/>
    </row>
    <row r="23" spans="1:9" s="6" customFormat="1">
      <c r="A23" s="11">
        <f t="shared" si="0"/>
        <v>12</v>
      </c>
      <c r="B23" s="31">
        <v>226005</v>
      </c>
      <c r="C23" s="32" t="s">
        <v>34</v>
      </c>
      <c r="D23" s="12"/>
      <c r="E23" s="30">
        <v>3</v>
      </c>
      <c r="F23" s="23"/>
      <c r="G23" s="23"/>
      <c r="H23" s="25"/>
      <c r="I23" s="26"/>
    </row>
    <row r="24" spans="1:9" s="6" customFormat="1">
      <c r="A24" s="11">
        <f t="shared" si="0"/>
        <v>13</v>
      </c>
      <c r="B24" s="31">
        <v>366004</v>
      </c>
      <c r="C24" s="29" t="s">
        <v>35</v>
      </c>
      <c r="D24" s="12"/>
      <c r="E24" s="30">
        <v>1</v>
      </c>
      <c r="F24" s="23"/>
      <c r="G24" s="23"/>
      <c r="H24" s="25"/>
      <c r="I24" s="26"/>
    </row>
    <row r="25" spans="1:9" s="6" customFormat="1" ht="45">
      <c r="A25" s="11">
        <f t="shared" si="0"/>
        <v>14</v>
      </c>
      <c r="B25" s="31">
        <v>396005</v>
      </c>
      <c r="C25" s="29" t="s">
        <v>36</v>
      </c>
      <c r="D25" s="12"/>
      <c r="E25" s="30">
        <v>1</v>
      </c>
      <c r="F25" s="23"/>
      <c r="G25" s="23"/>
      <c r="H25" s="25"/>
      <c r="I25" s="26"/>
    </row>
    <row r="26" spans="1:9" s="6" customFormat="1" ht="30">
      <c r="A26" s="11">
        <f t="shared" si="0"/>
        <v>15</v>
      </c>
      <c r="B26" s="28" t="s">
        <v>37</v>
      </c>
      <c r="C26" s="29" t="s">
        <v>38</v>
      </c>
      <c r="D26" s="12"/>
      <c r="E26" s="30">
        <v>2</v>
      </c>
      <c r="F26" s="23"/>
      <c r="G26" s="23"/>
      <c r="H26" s="25"/>
      <c r="I26" s="26"/>
    </row>
    <row r="27" spans="1:9">
      <c r="A27" s="35" t="s">
        <v>12</v>
      </c>
      <c r="B27" s="35"/>
      <c r="C27" s="35"/>
      <c r="D27" s="35"/>
      <c r="E27" s="35"/>
      <c r="F27" s="35"/>
      <c r="G27" s="24">
        <f>SUM(G12:G26)</f>
        <v>0</v>
      </c>
      <c r="H27" s="14" t="s">
        <v>8</v>
      </c>
      <c r="I27" s="24">
        <f>SUM(I12:I26)</f>
        <v>0</v>
      </c>
    </row>
    <row r="28" spans="1:9">
      <c r="A28" s="35" t="s">
        <v>13</v>
      </c>
      <c r="B28" s="35"/>
      <c r="C28" s="35"/>
      <c r="D28" s="35"/>
      <c r="E28" s="35"/>
      <c r="F28" s="35"/>
      <c r="G28" s="27">
        <f>G27*30%</f>
        <v>0</v>
      </c>
      <c r="H28" s="14" t="s">
        <v>8</v>
      </c>
      <c r="I28" s="27">
        <f>I27*30%</f>
        <v>0</v>
      </c>
    </row>
    <row r="29" spans="1:9">
      <c r="A29" s="35" t="s">
        <v>14</v>
      </c>
      <c r="B29" s="35"/>
      <c r="C29" s="35"/>
      <c r="D29" s="35"/>
      <c r="E29" s="35"/>
      <c r="F29" s="35"/>
      <c r="G29" s="24">
        <f>SUM(G27:G28)</f>
        <v>0</v>
      </c>
      <c r="H29" s="14" t="s">
        <v>8</v>
      </c>
      <c r="I29" s="24">
        <f>SUM(I27:I28)</f>
        <v>0</v>
      </c>
    </row>
    <row r="30" spans="1:9" ht="15" customHeight="1">
      <c r="A30" s="36" t="s">
        <v>45</v>
      </c>
      <c r="B30" s="37"/>
      <c r="C30" s="37"/>
      <c r="D30" s="37"/>
      <c r="E30" s="37"/>
      <c r="F30" s="37"/>
      <c r="G30" s="37"/>
      <c r="H30" s="37"/>
      <c r="I30" s="37"/>
    </row>
    <row r="31" spans="1:9" ht="15" customHeight="1">
      <c r="A31" s="17"/>
      <c r="B31" s="17"/>
      <c r="C31" s="17"/>
      <c r="D31" s="17"/>
      <c r="E31" s="17"/>
      <c r="F31" s="17"/>
      <c r="G31" s="17"/>
      <c r="H31" s="17"/>
      <c r="I31" s="17"/>
    </row>
    <row r="32" spans="1:9" ht="33.75" customHeight="1">
      <c r="A32" s="39" t="s">
        <v>44</v>
      </c>
      <c r="B32" s="33"/>
      <c r="C32" s="33"/>
      <c r="D32" s="33"/>
      <c r="E32" s="33"/>
      <c r="F32" s="33"/>
      <c r="G32" s="33"/>
      <c r="H32" s="33"/>
      <c r="I32" s="33"/>
    </row>
    <row r="33" spans="1:8" ht="15" customHeight="1">
      <c r="A33" s="10"/>
      <c r="B33" s="10"/>
      <c r="C33" s="10"/>
      <c r="D33" s="10"/>
      <c r="E33" s="10"/>
      <c r="F33" s="10"/>
      <c r="G33" s="10"/>
      <c r="H33" s="10"/>
    </row>
    <row r="34" spans="1:8">
      <c r="A34" s="6"/>
      <c r="B34" s="6"/>
      <c r="C34" s="6"/>
      <c r="D34" s="6"/>
      <c r="E34" s="6"/>
      <c r="F34" s="6"/>
      <c r="G34" s="6"/>
      <c r="H34" s="6"/>
    </row>
    <row r="35" spans="1:8">
      <c r="A35" s="6"/>
      <c r="B35" s="6"/>
      <c r="C35" s="6"/>
      <c r="D35" s="6"/>
      <c r="E35" s="6"/>
      <c r="F35" s="6"/>
      <c r="G35" s="6"/>
      <c r="H35" s="6"/>
    </row>
    <row r="36" spans="1:8">
      <c r="A36" s="6"/>
      <c r="B36" s="6"/>
      <c r="C36" s="6"/>
      <c r="D36" s="6"/>
      <c r="E36" s="6"/>
      <c r="F36" s="6"/>
      <c r="G36" s="6"/>
      <c r="H36" s="6"/>
    </row>
    <row r="37" spans="1:8">
      <c r="A37" s="6"/>
      <c r="B37" s="6"/>
      <c r="C37" s="6"/>
      <c r="D37" s="6"/>
      <c r="E37" s="6"/>
      <c r="F37" s="6"/>
      <c r="G37" s="6"/>
      <c r="H37" s="6"/>
    </row>
    <row r="38" spans="1:8">
      <c r="A38" s="6"/>
      <c r="B38" s="6"/>
      <c r="C38" s="6"/>
      <c r="D38" s="6"/>
      <c r="E38" s="6"/>
      <c r="F38" s="6"/>
      <c r="G38" s="6"/>
      <c r="H38" s="6"/>
    </row>
    <row r="40" spans="1:8">
      <c r="B40" s="6"/>
      <c r="C40" s="9"/>
      <c r="E40" s="6"/>
      <c r="F40" s="15"/>
    </row>
  </sheetData>
  <sortState ref="A12:P31">
    <sortCondition ref="B12:B31"/>
  </sortState>
  <mergeCells count="7">
    <mergeCell ref="A32:I32"/>
    <mergeCell ref="A6:I6"/>
    <mergeCell ref="A27:F27"/>
    <mergeCell ref="A28:F28"/>
    <mergeCell ref="A29:F29"/>
    <mergeCell ref="A30:I30"/>
    <mergeCell ref="A8:I8"/>
  </mergeCells>
  <phoneticPr fontId="0" type="noConversion"/>
  <pageMargins left="0.23622047244094491" right="0.23622047244094491" top="0.39370078740157483" bottom="0.39370078740157483" header="0.31496062992125984" footer="0.31496062992125984"/>
  <pageSetup paperSize="9" scale="8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Biowest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Passini</dc:creator>
  <cp:lastModifiedBy>Jrawa</cp:lastModifiedBy>
  <cp:lastPrinted>2019-09-26T08:17:03Z</cp:lastPrinted>
  <dcterms:created xsi:type="dcterms:W3CDTF">2015-06-19T07:27:37Z</dcterms:created>
  <dcterms:modified xsi:type="dcterms:W3CDTF">2020-08-26T12:40:59Z</dcterms:modified>
</cp:coreProperties>
</file>