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tocris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/>
  <c r="G32"/>
  <c r="G33" s="1"/>
  <c r="G34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I33" l="1"/>
  <c r="I34" s="1"/>
</calcChain>
</file>

<file path=xl/sharedStrings.xml><?xml version="1.0" encoding="utf-8"?>
<sst xmlns="http://schemas.openxmlformats.org/spreadsheetml/2006/main" count="72" uniqueCount="69">
  <si>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</si>
  <si>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</si>
  <si>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</si>
  <si>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</si>
  <si>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</si>
  <si>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</si>
  <si>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</si>
  <si>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</si>
  <si>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</si>
  <si>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</si>
  <si>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</si>
  <si>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</si>
  <si>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</si>
  <si>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</si>
  <si>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</si>
  <si>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</si>
  <si>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</si>
  <si>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</si>
  <si>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</si>
  <si>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</si>
  <si>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</si>
  <si>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</si>
  <si>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Tocris</t>
  </si>
  <si>
    <t>0373/10</t>
  </si>
  <si>
    <t>NBQX 10 mg</t>
  </si>
  <si>
    <t>0514/10</t>
  </si>
  <si>
    <t xml:space="preserve"> ANTAGONISTA transporterów dopaminy</t>
  </si>
  <si>
    <t>0805/10</t>
  </si>
  <si>
    <t>GBR 12935 dihydrochloride</t>
  </si>
  <si>
    <t>1069/1</t>
  </si>
  <si>
    <t>Tetrodotoxin citrate Small Molecule</t>
  </si>
  <si>
    <t>1078/1</t>
  </si>
  <si>
    <t>Tetrodotoxin</t>
  </si>
  <si>
    <t>1248/10</t>
  </si>
  <si>
    <t>CGP 55845 hydrochloride</t>
  </si>
  <si>
    <t>14411-10</t>
  </si>
  <si>
    <t>(S)-3,5-DHPG</t>
  </si>
  <si>
    <t>1614/10</t>
  </si>
  <si>
    <t>SB 431542</t>
  </si>
  <si>
    <t>1748/5</t>
  </si>
  <si>
    <t>MG 132, 5 mg</t>
  </si>
  <si>
    <t>MG 132</t>
  </si>
  <si>
    <t>2901/10</t>
  </si>
  <si>
    <t>SB 242084 Small Molecule</t>
  </si>
  <si>
    <t>4374/5</t>
  </si>
  <si>
    <t xml:space="preserve"> BIMU 8 5mg</t>
  </si>
  <si>
    <t>5548 (10)</t>
  </si>
  <si>
    <t>DREADD agonist 21</t>
  </si>
  <si>
    <t>6865/25</t>
  </si>
  <si>
    <t>uPSEM 792 hydrochloride</t>
  </si>
  <si>
    <t>cat 0545</t>
  </si>
  <si>
    <t xml:space="preserve"> Ifenprodil hemitartrate 50 mg</t>
  </si>
  <si>
    <t xml:space="preserve">Cat. No. 0106 </t>
  </si>
  <si>
    <t>D-AP5 50mg</t>
  </si>
  <si>
    <t>Cat. No. 0342</t>
  </si>
  <si>
    <t>(RS)-3,5-DHPG 10mg</t>
  </si>
  <si>
    <t>Cat. No. 1435</t>
  </si>
  <si>
    <t>SQ 22536 10 mg</t>
  </si>
  <si>
    <t>Cat. No. 2983</t>
  </si>
  <si>
    <t>GM 6001</t>
  </si>
  <si>
    <t>kat 0106150</t>
  </si>
  <si>
    <t>D-Ap5 50mg</t>
  </si>
  <si>
    <t>Załącznik nr 2.40 do SIWZ</t>
  </si>
  <si>
    <t xml:space="preserve"> Dotyczy: przetargu o oznaczeniu AZP-261-22/2020 na dostawę odczynników laboratoryjnych (Tocris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</si>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</sst>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Normal="100" workbookViewId="0">
      <selection activeCell="F45" sqref="F45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62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2" t="s">
        <v>63</v>
      </c>
      <c r="B6" s="32"/>
      <c r="C6" s="32"/>
      <c r="D6" s="32"/>
      <c r="E6" s="32"/>
      <c r="F6" s="32"/>
      <c r="G6" s="32"/>
      <c r="H6" s="32"/>
      <c r="I6" s="32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6" t="s">
        <v>20</v>
      </c>
      <c r="B8" s="36"/>
      <c r="C8" s="36"/>
      <c r="D8" s="36"/>
      <c r="E8" s="36"/>
      <c r="F8" s="36"/>
      <c r="G8" s="36"/>
      <c r="H8" s="36"/>
      <c r="I8" s="36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64</v>
      </c>
      <c r="H11" s="8" t="s">
        <v>65</v>
      </c>
      <c r="I11" s="8" t="s">
        <v>66</v>
      </c>
    </row>
    <row r="12" spans="1:13" s="6" customFormat="1">
      <c r="A12" s="11">
        <v>1</v>
      </c>
      <c r="B12" s="28" t="s">
        <v>23</v>
      </c>
      <c r="C12" s="28" t="s">
        <v>24</v>
      </c>
      <c r="D12" s="12"/>
      <c r="E12" s="29">
        <v>7</v>
      </c>
      <c r="F12" s="23"/>
      <c r="G12" s="23"/>
      <c r="H12" s="25"/>
      <c r="I12" s="26"/>
    </row>
    <row r="13" spans="1:13" s="6" customFormat="1">
      <c r="A13" s="11">
        <f>+A12+1</f>
        <v>2</v>
      </c>
      <c r="B13" s="28" t="s">
        <v>25</v>
      </c>
      <c r="C13" s="28" t="s">
        <v>26</v>
      </c>
      <c r="D13" s="12"/>
      <c r="E13" s="29">
        <v>1</v>
      </c>
      <c r="F13" s="23"/>
      <c r="G13" s="23"/>
      <c r="H13" s="25"/>
      <c r="I13" s="26"/>
    </row>
    <row r="14" spans="1:13" s="6" customFormat="1">
      <c r="A14" s="11">
        <f t="shared" ref="A14:A31" si="0">+A13+1</f>
        <v>3</v>
      </c>
      <c r="B14" s="28" t="s">
        <v>27</v>
      </c>
      <c r="C14" s="28" t="s">
        <v>28</v>
      </c>
      <c r="D14" s="12"/>
      <c r="E14" s="29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29</v>
      </c>
      <c r="C15" s="28" t="s">
        <v>30</v>
      </c>
      <c r="D15" s="12"/>
      <c r="E15" s="29">
        <v>1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31</v>
      </c>
      <c r="C16" s="28" t="s">
        <v>32</v>
      </c>
      <c r="D16" s="12"/>
      <c r="E16" s="29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33</v>
      </c>
      <c r="C17" s="28" t="s">
        <v>34</v>
      </c>
      <c r="D17" s="12"/>
      <c r="E17" s="29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35</v>
      </c>
      <c r="C18" s="28" t="s">
        <v>36</v>
      </c>
      <c r="D18" s="12"/>
      <c r="E18" s="29">
        <v>1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37</v>
      </c>
      <c r="C19" s="28" t="s">
        <v>38</v>
      </c>
      <c r="D19" s="12"/>
      <c r="E19" s="29">
        <v>2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39</v>
      </c>
      <c r="C20" s="28" t="s">
        <v>40</v>
      </c>
      <c r="D20" s="12"/>
      <c r="E20" s="29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39</v>
      </c>
      <c r="C21" s="28" t="s">
        <v>41</v>
      </c>
      <c r="D21" s="12"/>
      <c r="E21" s="29">
        <v>1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42</v>
      </c>
      <c r="C22" s="28" t="s">
        <v>43</v>
      </c>
      <c r="D22" s="12"/>
      <c r="E22" s="29">
        <v>2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44</v>
      </c>
      <c r="C23" s="28" t="s">
        <v>45</v>
      </c>
      <c r="D23" s="12"/>
      <c r="E23" s="30">
        <v>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46</v>
      </c>
      <c r="C24" s="28" t="s">
        <v>47</v>
      </c>
      <c r="D24" s="12"/>
      <c r="E24" s="29">
        <v>2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48</v>
      </c>
      <c r="C25" s="28" t="s">
        <v>49</v>
      </c>
      <c r="D25" s="12"/>
      <c r="E25" s="29">
        <v>1</v>
      </c>
      <c r="F25" s="23"/>
      <c r="G25" s="23"/>
      <c r="H25" s="25"/>
      <c r="I25" s="26"/>
    </row>
    <row r="26" spans="1:9" s="6" customFormat="1">
      <c r="A26" s="11">
        <f t="shared" si="0"/>
        <v>15</v>
      </c>
      <c r="B26" s="28" t="s">
        <v>50</v>
      </c>
      <c r="C26" s="28" t="s">
        <v>51</v>
      </c>
      <c r="D26" s="12"/>
      <c r="E26" s="29">
        <v>3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8" t="s">
        <v>52</v>
      </c>
      <c r="C27" s="28" t="s">
        <v>53</v>
      </c>
      <c r="D27" s="12"/>
      <c r="E27" s="30">
        <v>1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8" t="s">
        <v>54</v>
      </c>
      <c r="C28" s="28" t="s">
        <v>55</v>
      </c>
      <c r="D28" s="12"/>
      <c r="E28" s="30">
        <v>4</v>
      </c>
      <c r="F28" s="23"/>
      <c r="G28" s="23"/>
      <c r="H28" s="25"/>
      <c r="I28" s="26"/>
    </row>
    <row r="29" spans="1:9" s="6" customFormat="1">
      <c r="A29" s="11">
        <f t="shared" si="0"/>
        <v>18</v>
      </c>
      <c r="B29" s="28" t="s">
        <v>56</v>
      </c>
      <c r="C29" s="28" t="s">
        <v>57</v>
      </c>
      <c r="D29" s="12"/>
      <c r="E29" s="30">
        <v>1</v>
      </c>
      <c r="F29" s="23"/>
      <c r="G29" s="23"/>
      <c r="H29" s="25"/>
      <c r="I29" s="26"/>
    </row>
    <row r="30" spans="1:9" s="6" customFormat="1">
      <c r="A30" s="11">
        <f t="shared" si="0"/>
        <v>19</v>
      </c>
      <c r="B30" s="28" t="s">
        <v>58</v>
      </c>
      <c r="C30" s="28" t="s">
        <v>59</v>
      </c>
      <c r="D30" s="12"/>
      <c r="E30" s="30">
        <v>3</v>
      </c>
      <c r="F30" s="23"/>
      <c r="G30" s="23"/>
      <c r="H30" s="25"/>
      <c r="I30" s="26"/>
    </row>
    <row r="31" spans="1:9" s="6" customFormat="1">
      <c r="A31" s="11">
        <f t="shared" si="0"/>
        <v>20</v>
      </c>
      <c r="B31" s="28" t="s">
        <v>60</v>
      </c>
      <c r="C31" s="28" t="s">
        <v>61</v>
      </c>
      <c r="D31" s="12"/>
      <c r="E31" s="30">
        <v>1</v>
      </c>
      <c r="F31" s="23"/>
      <c r="G31" s="23"/>
      <c r="H31" s="25"/>
      <c r="I31" s="26"/>
    </row>
    <row r="32" spans="1:9">
      <c r="A32" s="33" t="s">
        <v>12</v>
      </c>
      <c r="B32" s="33"/>
      <c r="C32" s="33"/>
      <c r="D32" s="33"/>
      <c r="E32" s="33"/>
      <c r="F32" s="33"/>
      <c r="G32" s="24">
        <f>SUM(G12:G31)</f>
        <v>0</v>
      </c>
      <c r="H32" s="14" t="s">
        <v>8</v>
      </c>
      <c r="I32" s="24">
        <f>SUM(I12:I31)</f>
        <v>0</v>
      </c>
    </row>
    <row r="33" spans="1:9">
      <c r="A33" s="33" t="s">
        <v>13</v>
      </c>
      <c r="B33" s="33"/>
      <c r="C33" s="33"/>
      <c r="D33" s="33"/>
      <c r="E33" s="33"/>
      <c r="F33" s="33"/>
      <c r="G33" s="27">
        <f>G32*30%</f>
        <v>0</v>
      </c>
      <c r="H33" s="14" t="s">
        <v>8</v>
      </c>
      <c r="I33" s="27">
        <f>I32*30%</f>
        <v>0</v>
      </c>
    </row>
    <row r="34" spans="1:9">
      <c r="A34" s="33" t="s">
        <v>14</v>
      </c>
      <c r="B34" s="33"/>
      <c r="C34" s="33"/>
      <c r="D34" s="33"/>
      <c r="E34" s="33"/>
      <c r="F34" s="33"/>
      <c r="G34" s="24">
        <f>SUM(G32:G33)</f>
        <v>0</v>
      </c>
      <c r="H34" s="14" t="s">
        <v>8</v>
      </c>
      <c r="I34" s="24">
        <f>SUM(I32:I33)</f>
        <v>0</v>
      </c>
    </row>
    <row r="35" spans="1:9" ht="15" customHeight="1">
      <c r="A35" s="34" t="s">
        <v>67</v>
      </c>
      <c r="B35" s="35"/>
      <c r="C35" s="35"/>
      <c r="D35" s="35"/>
      <c r="E35" s="35"/>
      <c r="F35" s="35"/>
      <c r="G35" s="35"/>
      <c r="H35" s="35"/>
      <c r="I35" s="35"/>
    </row>
    <row r="36" spans="1:9" ht="1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33.75" customHeight="1">
      <c r="A37" s="37" t="s">
        <v>68</v>
      </c>
      <c r="B37" s="31"/>
      <c r="C37" s="31"/>
      <c r="D37" s="31"/>
      <c r="E37" s="31"/>
      <c r="F37" s="31"/>
      <c r="G37" s="31"/>
      <c r="H37" s="31"/>
      <c r="I37" s="31"/>
    </row>
    <row r="38" spans="1:9" ht="15" customHeight="1">
      <c r="A38" s="10"/>
      <c r="B38" s="10"/>
      <c r="C38" s="10"/>
      <c r="D38" s="10"/>
      <c r="E38" s="10"/>
      <c r="F38" s="10"/>
      <c r="G38" s="10"/>
      <c r="H38" s="10"/>
    </row>
    <row r="39" spans="1:9">
      <c r="A39" s="6"/>
      <c r="B39" s="6"/>
      <c r="C39" s="6"/>
      <c r="D39" s="6"/>
      <c r="E39" s="6"/>
      <c r="F39" s="6"/>
      <c r="G39" s="6"/>
      <c r="H39" s="6"/>
    </row>
    <row r="40" spans="1:9">
      <c r="A40" s="6"/>
      <c r="B40" s="6"/>
      <c r="C40" s="6"/>
      <c r="D40" s="6"/>
      <c r="E40" s="6"/>
      <c r="F40" s="6"/>
      <c r="G40" s="6"/>
      <c r="H40" s="6"/>
    </row>
    <row r="41" spans="1:9">
      <c r="A41" s="6"/>
      <c r="B41" s="6"/>
      <c r="C41" s="6"/>
      <c r="D41" s="6"/>
      <c r="E41" s="6"/>
      <c r="F41" s="6"/>
      <c r="G41" s="6"/>
      <c r="H41" s="6"/>
    </row>
    <row r="42" spans="1:9">
      <c r="A42" s="6"/>
      <c r="B42" s="6"/>
      <c r="C42" s="6"/>
      <c r="D42" s="6"/>
      <c r="E42" s="6"/>
      <c r="F42" s="6"/>
      <c r="G42" s="6"/>
      <c r="H42" s="6"/>
    </row>
    <row r="43" spans="1:9">
      <c r="A43" s="6"/>
      <c r="B43" s="6"/>
      <c r="C43" s="6"/>
      <c r="D43" s="6"/>
      <c r="E43" s="6"/>
      <c r="F43" s="6"/>
      <c r="G43" s="6"/>
      <c r="H43" s="6"/>
    </row>
    <row r="45" spans="1:9">
      <c r="B45" s="6"/>
      <c r="C45" s="9"/>
      <c r="E45" s="6"/>
      <c r="F45" s="15"/>
    </row>
  </sheetData>
  <sortState ref="A12:P31">
    <sortCondition ref="B12:B31"/>
  </sortState>
  <mergeCells count="7">
    <mergeCell ref="A37:I37"/>
    <mergeCell ref="A6:I6"/>
    <mergeCell ref="A32:F32"/>
    <mergeCell ref="A33:F33"/>
    <mergeCell ref="A34:F34"/>
    <mergeCell ref="A35:I3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tocris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2020-08-26T12:53:08Z</dcterms:modified>
</cp:coreProperties>
</file>