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applied" sheetId="1" r:id="rId1"/>
  </sheets>
  <calcPr calcId="162913"/>
</workbook>
</file>

<file path=xl/calcChain.xml><?xml version="1.0" encoding="utf-8"?>
<calcChain xmlns="http://schemas.openxmlformats.org/spreadsheetml/2006/main">
  <c r="I22" i="1" l="1"/>
  <c r="I23" i="1" s="1"/>
  <c r="I24" i="1" s="1"/>
  <c r="G22" i="1"/>
  <c r="G23" i="1" s="1"/>
  <c r="G24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<sst xmlns="http://schemas.openxmlformats.org/spreadsheetml/2006/main" count="52" uniqueCount="50">
  <si>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</si>
  <si>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</si>
  <si>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</si>
  <si>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</si>
  <si>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</si>
  <si>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</si>
  <si>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</si>
  <si>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</si>
  <si>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</si>
  <si>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</si>
  <si>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</si>
  <si>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</si>
  <si>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</si>
  <si>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</si>
  <si>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</si>
  <si>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</si>
  <si>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</si>
  <si>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</si>
  <si>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</si>
  <si>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GP2103DR</t>
  </si>
  <si>
    <t xml:space="preserve"> Sterylne probówki wirówkowe 5.0ml, typu Eppendorf, nisko adhezyjne, GOLD Line, w worku, SUPREME, 2x100szt/200szt</t>
  </si>
  <si>
    <t>GP2670</t>
  </si>
  <si>
    <t>Sterylne krioprobówki 2.0ml, wolnostojące, nisko adhezyjne, z gwintem zewnętrznym, GOLD Line, w workach, SUPREME, 2x50szt/100szt</t>
  </si>
  <si>
    <t>GP306S</t>
  </si>
  <si>
    <t>Probówki 1,5ml, typu Eppendorf, z Safe Lock, bezbarwne, w worku, 500x1szt/500szt</t>
  </si>
  <si>
    <t>GP404</t>
  </si>
  <si>
    <t>Końcówki 10µl typu Eppendorf-cristal, bezbarwne, długie i cienkie, w worku, 1000x1szt/1000szt</t>
  </si>
  <si>
    <t>GP405</t>
  </si>
  <si>
    <t xml:space="preserve">GP406G </t>
  </si>
  <si>
    <t>GP408</t>
  </si>
  <si>
    <t>GP412</t>
  </si>
  <si>
    <t>Uniwersalne końcówki 5ml, bezbarwne, w worku, 200 szt</t>
  </si>
  <si>
    <t>GP506</t>
  </si>
  <si>
    <t>GP8001</t>
  </si>
  <si>
    <t xml:space="preserve">SUMA:        </t>
  </si>
  <si>
    <t>----------</t>
  </si>
  <si>
    <t xml:space="preserve">30% wartości sumy:         </t>
  </si>
  <si>
    <t xml:space="preserve">Razem:        </t>
  </si>
  <si>
    <t>Końcówki 1000ul typu Gilson, NIEBIESKIE, w worku, 2x500szt/1000szt</t>
  </si>
  <si>
    <t>Końcówki typu Gilson 200 ul, żółte, z żebrowaniem zewnętrznym, w worku 1000x1szt/1000szt</t>
  </si>
  <si>
    <t>Końcówki 10 ul typu Gilson, bezbarwne, w worku 1000x1szt/1000szt</t>
  </si>
  <si>
    <t>Sterylne szalki Petriego fi90mm, bez wentylacji, 24x25szt/ 600szt</t>
  </si>
  <si>
    <t>Statyw czterostronny Combi-Rack, na probówki Eppendorf i Falcon, 4 x50ml, 12 x15ml, 32 x1.5/2.0ml, 32x 0.5ml, 1szt</t>
  </si>
  <si>
    <t>Załacznik nr 2.11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</si>
  <si>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</si>
  <si>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</si>
  <si>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</si>
  <si>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</si>
  <si>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</si>
  <si>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(Genoplast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</si>
</sst>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/>
    <xf numFmtId="49" fontId="4" fillId="0" borderId="1" xfId="0" applyNumberFormat="1" applyFont="1" applyBorder="1"/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0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0.57031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43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1"/>
      <c r="B5" s="42"/>
      <c r="C5" s="42"/>
      <c r="D5" s="42"/>
      <c r="E5" s="42"/>
      <c r="F5" s="42"/>
      <c r="G5" s="5"/>
      <c r="H5" s="5"/>
    </row>
    <row r="6" spans="1:12" ht="33.75" customHeight="1" x14ac:dyDescent="0.25">
      <c r="A6" s="43" t="s">
        <v>49</v>
      </c>
      <c r="B6" s="44"/>
      <c r="C6" s="44"/>
      <c r="D6" s="44"/>
      <c r="E6" s="44"/>
      <c r="F6" s="44"/>
      <c r="G6" s="44"/>
      <c r="H6" s="44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5" t="s">
        <v>3</v>
      </c>
      <c r="B8" s="46"/>
      <c r="C8" s="46"/>
      <c r="D8" s="46"/>
      <c r="E8" s="46"/>
      <c r="F8" s="46"/>
      <c r="G8" s="46"/>
      <c r="H8" s="46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44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45</v>
      </c>
      <c r="F11" s="15" t="s">
        <v>18</v>
      </c>
      <c r="G11" s="16" t="s">
        <v>46</v>
      </c>
      <c r="H11" s="16" t="s">
        <v>47</v>
      </c>
      <c r="I11" s="16" t="s">
        <v>48</v>
      </c>
    </row>
    <row r="12" spans="1:12" s="3" customFormat="1" ht="60" x14ac:dyDescent="0.25">
      <c r="A12" s="17">
        <v>1</v>
      </c>
      <c r="B12" s="34" t="s">
        <v>19</v>
      </c>
      <c r="C12" s="32" t="s">
        <v>20</v>
      </c>
      <c r="D12" s="18"/>
      <c r="E12" s="35">
        <v>3</v>
      </c>
      <c r="F12" s="19"/>
      <c r="G12" s="19"/>
      <c r="H12" s="20"/>
      <c r="I12" s="21"/>
    </row>
    <row r="13" spans="1:12" s="3" customFormat="1" ht="60" x14ac:dyDescent="0.25">
      <c r="A13" s="17">
        <f>+A12+1</f>
        <v>2</v>
      </c>
      <c r="B13" s="34" t="s">
        <v>21</v>
      </c>
      <c r="C13" s="32" t="s">
        <v>22</v>
      </c>
      <c r="D13" s="18"/>
      <c r="E13" s="35">
        <v>2</v>
      </c>
      <c r="F13" s="19"/>
      <c r="G13" s="19"/>
      <c r="H13" s="20"/>
      <c r="I13" s="21"/>
    </row>
    <row r="14" spans="1:12" s="3" customFormat="1" ht="45" x14ac:dyDescent="0.25">
      <c r="A14" s="17">
        <f t="shared" ref="A14:A21" si="0">+A13+1</f>
        <v>3</v>
      </c>
      <c r="B14" s="34" t="s">
        <v>23</v>
      </c>
      <c r="C14" s="32" t="s">
        <v>24</v>
      </c>
      <c r="D14" s="18"/>
      <c r="E14" s="35">
        <v>30</v>
      </c>
      <c r="F14" s="19"/>
      <c r="G14" s="19"/>
      <c r="H14" s="20"/>
      <c r="I14" s="21"/>
    </row>
    <row r="15" spans="1:12" s="3" customFormat="1" ht="45" x14ac:dyDescent="0.25">
      <c r="A15" s="17">
        <f t="shared" si="0"/>
        <v>4</v>
      </c>
      <c r="B15" s="33" t="s">
        <v>25</v>
      </c>
      <c r="C15" s="36" t="s">
        <v>26</v>
      </c>
      <c r="D15" s="18"/>
      <c r="E15" s="35">
        <v>3</v>
      </c>
      <c r="F15" s="19"/>
      <c r="G15" s="19"/>
      <c r="H15" s="20"/>
      <c r="I15" s="21"/>
    </row>
    <row r="16" spans="1:12" s="3" customFormat="1" ht="30" x14ac:dyDescent="0.25">
      <c r="A16" s="17">
        <f t="shared" si="0"/>
        <v>5</v>
      </c>
      <c r="B16" s="33" t="s">
        <v>27</v>
      </c>
      <c r="C16" s="32" t="s">
        <v>38</v>
      </c>
      <c r="D16" s="18"/>
      <c r="E16" s="35">
        <v>30</v>
      </c>
      <c r="F16" s="19"/>
      <c r="G16" s="19"/>
      <c r="H16" s="20"/>
      <c r="I16" s="21"/>
    </row>
    <row r="17" spans="1:9" ht="45" x14ac:dyDescent="0.25">
      <c r="A17" s="17">
        <f t="shared" si="0"/>
        <v>6</v>
      </c>
      <c r="B17" s="33" t="s">
        <v>28</v>
      </c>
      <c r="C17" s="32" t="s">
        <v>39</v>
      </c>
      <c r="D17" s="22"/>
      <c r="E17" s="35">
        <v>100</v>
      </c>
      <c r="F17" s="22"/>
      <c r="G17" s="22"/>
      <c r="H17" s="22"/>
      <c r="I17" s="22"/>
    </row>
    <row r="18" spans="1:9" ht="30" x14ac:dyDescent="0.25">
      <c r="A18" s="17">
        <f t="shared" si="0"/>
        <v>7</v>
      </c>
      <c r="B18" s="33" t="s">
        <v>29</v>
      </c>
      <c r="C18" s="32" t="s">
        <v>40</v>
      </c>
      <c r="D18" s="22"/>
      <c r="E18" s="35">
        <v>30</v>
      </c>
      <c r="F18" s="22"/>
      <c r="G18" s="22"/>
      <c r="H18" s="22"/>
      <c r="I18" s="22"/>
    </row>
    <row r="19" spans="1:9" ht="30" x14ac:dyDescent="0.25">
      <c r="A19" s="17">
        <f t="shared" si="0"/>
        <v>8</v>
      </c>
      <c r="B19" s="33" t="s">
        <v>30</v>
      </c>
      <c r="C19" s="32" t="s">
        <v>31</v>
      </c>
      <c r="D19" s="22"/>
      <c r="E19" s="35">
        <v>119</v>
      </c>
      <c r="F19" s="22"/>
      <c r="G19" s="22"/>
      <c r="H19" s="22"/>
      <c r="I19" s="22"/>
    </row>
    <row r="20" spans="1:9" ht="30" x14ac:dyDescent="0.25">
      <c r="A20" s="17">
        <f t="shared" si="0"/>
        <v>9</v>
      </c>
      <c r="B20" s="33" t="s">
        <v>32</v>
      </c>
      <c r="C20" s="32" t="s">
        <v>41</v>
      </c>
      <c r="D20" s="22"/>
      <c r="E20" s="35">
        <v>3</v>
      </c>
      <c r="F20" s="22"/>
      <c r="G20" s="22"/>
      <c r="H20" s="22"/>
      <c r="I20" s="22"/>
    </row>
    <row r="21" spans="1:9" ht="48.75" customHeight="1" x14ac:dyDescent="0.25">
      <c r="A21" s="17">
        <f t="shared" si="0"/>
        <v>10</v>
      </c>
      <c r="B21" s="33" t="s">
        <v>33</v>
      </c>
      <c r="C21" s="32" t="s">
        <v>42</v>
      </c>
      <c r="D21" s="22"/>
      <c r="E21" s="35">
        <v>4</v>
      </c>
      <c r="F21" s="22"/>
      <c r="G21" s="22"/>
      <c r="H21" s="22"/>
      <c r="I21" s="22"/>
    </row>
    <row r="22" spans="1:9" x14ac:dyDescent="0.25">
      <c r="A22" s="37" t="s">
        <v>34</v>
      </c>
      <c r="B22" s="37"/>
      <c r="C22" s="37"/>
      <c r="D22" s="37"/>
      <c r="E22" s="37"/>
      <c r="F22" s="37"/>
      <c r="G22" s="23">
        <f>SUM(G12:G16)</f>
        <v>0</v>
      </c>
      <c r="H22" s="24" t="s">
        <v>35</v>
      </c>
      <c r="I22" s="23">
        <f>SUM(I12:I16)</f>
        <v>0</v>
      </c>
    </row>
    <row r="23" spans="1:9" ht="15" customHeight="1" x14ac:dyDescent="0.25">
      <c r="A23" s="37" t="s">
        <v>36</v>
      </c>
      <c r="B23" s="37"/>
      <c r="C23" s="37"/>
      <c r="D23" s="37"/>
      <c r="E23" s="37"/>
      <c r="F23" s="37"/>
      <c r="G23" s="25">
        <f>G22*30%</f>
        <v>0</v>
      </c>
      <c r="H23" s="24" t="s">
        <v>35</v>
      </c>
      <c r="I23" s="25">
        <f>I22*30%</f>
        <v>0</v>
      </c>
    </row>
    <row r="24" spans="1:9" x14ac:dyDescent="0.25">
      <c r="A24" s="37" t="s">
        <v>37</v>
      </c>
      <c r="B24" s="37"/>
      <c r="C24" s="37"/>
      <c r="D24" s="37"/>
      <c r="E24" s="37"/>
      <c r="F24" s="37"/>
      <c r="G24" s="23">
        <f>SUM(G22:G23)</f>
        <v>0</v>
      </c>
      <c r="H24" s="24" t="s">
        <v>35</v>
      </c>
      <c r="I24" s="23">
        <f>SUM(I22:I23)</f>
        <v>0</v>
      </c>
    </row>
    <row r="25" spans="1:9" x14ac:dyDescent="0.25">
      <c r="A25" s="39" t="s">
        <v>5</v>
      </c>
      <c r="B25" s="40"/>
      <c r="C25" s="40"/>
      <c r="D25" s="40"/>
      <c r="E25" s="40"/>
      <c r="F25" s="40"/>
      <c r="G25" s="40"/>
      <c r="H25" s="40"/>
    </row>
    <row r="26" spans="1:9" x14ac:dyDescent="0.25">
      <c r="A26" s="31"/>
      <c r="B26" s="31"/>
      <c r="C26" s="31"/>
      <c r="D26" s="31"/>
      <c r="E26" s="31"/>
      <c r="F26" s="31"/>
      <c r="G26" s="31"/>
      <c r="H26" s="31"/>
    </row>
    <row r="27" spans="1:9" x14ac:dyDescent="0.25">
      <c r="A27" s="38" t="s">
        <v>2</v>
      </c>
      <c r="B27" s="38"/>
      <c r="C27" s="38"/>
      <c r="D27" s="38"/>
      <c r="E27" s="38"/>
      <c r="F27" s="38"/>
      <c r="G27" s="38"/>
      <c r="H27" s="38"/>
    </row>
    <row r="28" spans="1:9" x14ac:dyDescent="0.25">
      <c r="A28" s="29"/>
      <c r="B28" s="29"/>
      <c r="C28" s="29"/>
      <c r="D28" s="29"/>
      <c r="E28" s="29"/>
      <c r="F28" s="29"/>
      <c r="G28" s="29"/>
      <c r="H28" s="26"/>
    </row>
    <row r="29" spans="1:9" x14ac:dyDescent="0.25">
      <c r="A29" s="27"/>
      <c r="B29" s="27"/>
      <c r="C29" s="27"/>
      <c r="D29" s="27"/>
      <c r="E29" s="27"/>
      <c r="F29" s="27"/>
      <c r="G29" s="27"/>
      <c r="H29" s="26"/>
    </row>
    <row r="30" spans="1:9" x14ac:dyDescent="0.25">
      <c r="A30" s="27"/>
      <c r="B30" s="27"/>
      <c r="C30" s="27"/>
      <c r="D30" s="27"/>
      <c r="E30" s="27"/>
      <c r="F30" s="27"/>
      <c r="G30" s="27"/>
      <c r="H30" s="26"/>
    </row>
    <row r="31" spans="1:9" x14ac:dyDescent="0.25">
      <c r="A31" s="27"/>
      <c r="B31" s="27"/>
      <c r="C31" s="27"/>
      <c r="D31" s="27"/>
      <c r="E31" s="27"/>
      <c r="F31" s="27"/>
      <c r="G31" s="27"/>
      <c r="H31" s="26"/>
    </row>
    <row r="32" spans="1:9" x14ac:dyDescent="0.25">
      <c r="A32" s="27"/>
      <c r="B32" s="27"/>
      <c r="C32" s="27"/>
      <c r="D32" s="27"/>
      <c r="E32" s="27"/>
      <c r="F32" s="27"/>
      <c r="G32" s="27"/>
      <c r="H32" s="26"/>
    </row>
    <row r="33" spans="1:7" x14ac:dyDescent="0.25">
      <c r="A33" s="27"/>
      <c r="B33" s="27"/>
      <c r="C33" s="27"/>
      <c r="D33" s="27"/>
      <c r="E33" s="27"/>
      <c r="F33" s="27"/>
      <c r="G33" s="27"/>
    </row>
    <row r="35" spans="1:7" x14ac:dyDescent="0.25">
      <c r="A35" s="26"/>
      <c r="B35" s="27"/>
      <c r="C35" s="28"/>
      <c r="D35" s="26"/>
      <c r="E35" s="30"/>
      <c r="F35" s="26"/>
      <c r="G35" s="26"/>
    </row>
  </sheetData>
  <sortState ref="A12:O31">
    <sortCondition ref="B12:B31"/>
  </sortState>
  <mergeCells count="8">
    <mergeCell ref="A24:F24"/>
    <mergeCell ref="A27:H27"/>
    <mergeCell ref="A25:H25"/>
    <mergeCell ref="A5:F5"/>
    <mergeCell ref="A6:H6"/>
    <mergeCell ref="A8:H8"/>
    <mergeCell ref="A22:F22"/>
    <mergeCell ref="A23:F23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2020-11-24T09:13:46Z</cp:lastPrinted>
  <dcterms:created xsi:type="dcterms:W3CDTF">2015-06-19T07:27:37Z</dcterms:created>
  <dcterms:modified xsi:type="dcterms:W3CDTF">2020-11-24T09:13:50Z</dcterms:modified>
</cp:coreProperties>
</file>