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gilson" sheetId="1" r:id="rId1"/>
  </sheets>
  <calcPr calcId="162913"/>
</workbook>
</file>

<file path=xl/calcChain.xml><?xml version="1.0" encoding="utf-8"?>
<calcChain xmlns="http://schemas.openxmlformats.org/spreadsheetml/2006/main">
  <c r="I28" i="1" l="1"/>
  <c r="I29" i="1" s="1"/>
  <c r="I30" i="1" s="1"/>
  <c r="G28" i="1"/>
  <c r="G29" i="1" s="1"/>
  <c r="G30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<sst xmlns="http://schemas.openxmlformats.org/spreadsheetml/2006/main" count="64" uniqueCount="62">
  <si>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</si>
  <si>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</si>
  <si>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</si>
  <si>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</si>
  <si>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</si>
  <si>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</si>
  <si>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</si>
  <si>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</si>
  <si>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</si>
  <si>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</si>
  <si>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</si>
  <si>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</si>
  <si>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</si>
  <si>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</si>
  <si>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</si>
  <si>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</si>
  <si>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</si>
  <si>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</si>
  <si>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</si>
  <si>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F154981</t>
  </si>
  <si>
    <t>Końcówki z tłokiem CP1000, do pipety M1000E, op=182szt</t>
  </si>
  <si>
    <t xml:space="preserve">F161210 </t>
  </si>
  <si>
    <t>Końcówki Diamond model D10ml, op=200szt</t>
  </si>
  <si>
    <t>F161450</t>
  </si>
  <si>
    <t>Końcówki Diamond , model DL10, opakowanie 10 000szt ECOPACK - 10 worków po 1000szt</t>
  </si>
  <si>
    <t>F161630</t>
  </si>
  <si>
    <t>Końcówki Diamond model D10, op=10 000szt</t>
  </si>
  <si>
    <t>F161670</t>
  </si>
  <si>
    <t>Końcówki Diamond , model D1000, opakowanie 10 000szt</t>
  </si>
  <si>
    <t>F161730</t>
  </si>
  <si>
    <t>koncówki Diamond D300</t>
  </si>
  <si>
    <t>F161731</t>
  </si>
  <si>
    <t>Końcówki Diamond , model D300, opakowanie 1000szt</t>
  </si>
  <si>
    <t>F161930</t>
  </si>
  <si>
    <t>Końcówki Diamond , model D200, opakowanie 10 000szt ECOPACK - 10 worków po 1000szt</t>
  </si>
  <si>
    <t>F161931</t>
  </si>
  <si>
    <t>Końcówki Diamond , model D200, opakowanie 1000szt</t>
  </si>
  <si>
    <t>F171103</t>
  </si>
  <si>
    <t>Końcówki Diamond model DF10ST, op=960szt (z filtrem, sterylne)</t>
  </si>
  <si>
    <t>F171203</t>
  </si>
  <si>
    <t>Koncówki Diamond model DFL10ST, op=960szt (z filtrem, sterylne)</t>
  </si>
  <si>
    <t>F171303</t>
  </si>
  <si>
    <t>Końcówki Diamond model DF30ST, op=960szt (z filtrem, sterylne)</t>
  </si>
  <si>
    <t>F171403</t>
  </si>
  <si>
    <t>Koncówki Diamond model DF100ST, op=960szt (z filtrem, sterylne)</t>
  </si>
  <si>
    <t>F171503</t>
  </si>
  <si>
    <t>Koncówki Diamond model DF200ST, op=960szt (z filtrem, sterylne)</t>
  </si>
  <si>
    <t>F171603</t>
  </si>
  <si>
    <t>Końcówki Diamond model DF1000ST, op=960szt (z filtrem, sterylne)</t>
  </si>
  <si>
    <t>F171703</t>
  </si>
  <si>
    <t>Końcówki Diamond model DF1000ST, op=960szt (z filtrem, sterylne) do pipet Pipetman serii P1000</t>
  </si>
  <si>
    <t xml:space="preserve">SUMA:        </t>
  </si>
  <si>
    <t>----------</t>
  </si>
  <si>
    <t xml:space="preserve">30% wartości sumy:         </t>
  </si>
  <si>
    <t xml:space="preserve">Razem:        </t>
  </si>
  <si>
    <t>Załacznik nr 2.12  do SIWZ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</si>
  <si>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</si>
  <si>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</si>
  <si>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</si>
  <si>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</si>
  <si>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</si>
  <si>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(Gilson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</si>
</sst>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49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4" fillId="2" borderId="1" xfId="0" applyNumberFormat="1" applyFont="1" applyFill="1" applyBorder="1" applyAlignment="1" applyProtection="1">
      <alignment horizontal="right" vertical="top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.1406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55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0"/>
      <c r="B5" s="41"/>
      <c r="C5" s="41"/>
      <c r="D5" s="41"/>
      <c r="E5" s="41"/>
      <c r="F5" s="41"/>
      <c r="G5" s="5"/>
      <c r="H5" s="5"/>
    </row>
    <row r="6" spans="1:12" ht="33.75" customHeight="1" x14ac:dyDescent="0.25">
      <c r="A6" s="42" t="s">
        <v>61</v>
      </c>
      <c r="B6" s="43"/>
      <c r="C6" s="43"/>
      <c r="D6" s="43"/>
      <c r="E6" s="43"/>
      <c r="F6" s="43"/>
      <c r="G6" s="43"/>
      <c r="H6" s="43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4" t="s">
        <v>3</v>
      </c>
      <c r="B8" s="45"/>
      <c r="C8" s="45"/>
      <c r="D8" s="45"/>
      <c r="E8" s="45"/>
      <c r="F8" s="45"/>
      <c r="G8" s="45"/>
      <c r="H8" s="45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56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57</v>
      </c>
      <c r="F11" s="15" t="s">
        <v>18</v>
      </c>
      <c r="G11" s="16" t="s">
        <v>58</v>
      </c>
      <c r="H11" s="16" t="s">
        <v>59</v>
      </c>
      <c r="I11" s="16" t="s">
        <v>60</v>
      </c>
    </row>
    <row r="12" spans="1:12" s="3" customFormat="1" ht="30" x14ac:dyDescent="0.25">
      <c r="A12" s="17">
        <v>1</v>
      </c>
      <c r="B12" s="32" t="s">
        <v>19</v>
      </c>
      <c r="C12" s="33" t="s">
        <v>20</v>
      </c>
      <c r="D12" s="18"/>
      <c r="E12" s="34">
        <v>2</v>
      </c>
      <c r="F12" s="19"/>
      <c r="G12" s="19"/>
      <c r="H12" s="20"/>
      <c r="I12" s="21"/>
    </row>
    <row r="13" spans="1:12" s="3" customFormat="1" ht="30" x14ac:dyDescent="0.25">
      <c r="A13" s="17">
        <f>+A12+1</f>
        <v>2</v>
      </c>
      <c r="B13" s="32" t="s">
        <v>21</v>
      </c>
      <c r="C13" s="33" t="s">
        <v>22</v>
      </c>
      <c r="D13" s="18"/>
      <c r="E13" s="34">
        <v>10</v>
      </c>
      <c r="F13" s="19"/>
      <c r="G13" s="19"/>
      <c r="H13" s="20"/>
      <c r="I13" s="21"/>
    </row>
    <row r="14" spans="1:12" s="3" customFormat="1" ht="45" x14ac:dyDescent="0.25">
      <c r="A14" s="17">
        <f t="shared" ref="A14:A27" si="0">+A13+1</f>
        <v>3</v>
      </c>
      <c r="B14" s="32" t="s">
        <v>23</v>
      </c>
      <c r="C14" s="35" t="s">
        <v>24</v>
      </c>
      <c r="D14" s="18"/>
      <c r="E14" s="34">
        <v>1</v>
      </c>
      <c r="F14" s="19"/>
      <c r="G14" s="19"/>
      <c r="H14" s="20"/>
      <c r="I14" s="21"/>
    </row>
    <row r="15" spans="1:12" s="3" customFormat="1" ht="30" x14ac:dyDescent="0.25">
      <c r="A15" s="17">
        <f t="shared" si="0"/>
        <v>4</v>
      </c>
      <c r="B15" s="32" t="s">
        <v>25</v>
      </c>
      <c r="C15" s="33" t="s">
        <v>26</v>
      </c>
      <c r="D15" s="18"/>
      <c r="E15" s="34">
        <v>1</v>
      </c>
      <c r="F15" s="19"/>
      <c r="G15" s="19"/>
      <c r="H15" s="20"/>
      <c r="I15" s="21"/>
    </row>
    <row r="16" spans="1:12" s="3" customFormat="1" ht="30" x14ac:dyDescent="0.25">
      <c r="A16" s="17">
        <f t="shared" si="0"/>
        <v>5</v>
      </c>
      <c r="B16" s="32" t="s">
        <v>27</v>
      </c>
      <c r="C16" s="35" t="s">
        <v>28</v>
      </c>
      <c r="D16" s="18"/>
      <c r="E16" s="34">
        <v>2</v>
      </c>
      <c r="F16" s="19"/>
      <c r="G16" s="19"/>
      <c r="H16" s="20"/>
      <c r="I16" s="21"/>
    </row>
    <row r="17" spans="1:9" x14ac:dyDescent="0.25">
      <c r="A17" s="17">
        <f t="shared" si="0"/>
        <v>6</v>
      </c>
      <c r="B17" s="32" t="s">
        <v>29</v>
      </c>
      <c r="C17" s="33" t="s">
        <v>30</v>
      </c>
      <c r="D17" s="22"/>
      <c r="E17" s="34">
        <v>5</v>
      </c>
      <c r="F17" s="22"/>
      <c r="G17" s="22"/>
      <c r="H17" s="22"/>
      <c r="I17" s="22"/>
    </row>
    <row r="18" spans="1:9" ht="30" x14ac:dyDescent="0.25">
      <c r="A18" s="17">
        <f t="shared" si="0"/>
        <v>7</v>
      </c>
      <c r="B18" s="32" t="s">
        <v>31</v>
      </c>
      <c r="C18" s="35" t="s">
        <v>32</v>
      </c>
      <c r="D18" s="22"/>
      <c r="E18" s="34">
        <v>5</v>
      </c>
      <c r="F18" s="22"/>
      <c r="G18" s="22"/>
      <c r="H18" s="22"/>
      <c r="I18" s="22"/>
    </row>
    <row r="19" spans="1:9" ht="45" x14ac:dyDescent="0.25">
      <c r="A19" s="17">
        <f t="shared" si="0"/>
        <v>8</v>
      </c>
      <c r="B19" s="32" t="s">
        <v>33</v>
      </c>
      <c r="C19" s="35" t="s">
        <v>34</v>
      </c>
      <c r="D19" s="22"/>
      <c r="E19" s="34">
        <v>1</v>
      </c>
      <c r="F19" s="22"/>
      <c r="G19" s="22"/>
      <c r="H19" s="22"/>
      <c r="I19" s="22"/>
    </row>
    <row r="20" spans="1:9" ht="30" x14ac:dyDescent="0.25">
      <c r="A20" s="17">
        <f t="shared" si="0"/>
        <v>9</v>
      </c>
      <c r="B20" s="32" t="s">
        <v>35</v>
      </c>
      <c r="C20" s="35" t="s">
        <v>36</v>
      </c>
      <c r="D20" s="22"/>
      <c r="E20" s="34">
        <v>10</v>
      </c>
      <c r="F20" s="22"/>
      <c r="G20" s="22"/>
      <c r="H20" s="22"/>
      <c r="I20" s="22"/>
    </row>
    <row r="21" spans="1:9" ht="14.45" customHeight="1" x14ac:dyDescent="0.25">
      <c r="A21" s="17">
        <f t="shared" si="0"/>
        <v>10</v>
      </c>
      <c r="B21" s="32" t="s">
        <v>37</v>
      </c>
      <c r="C21" s="33" t="s">
        <v>38</v>
      </c>
      <c r="D21" s="22"/>
      <c r="E21" s="34">
        <v>12</v>
      </c>
      <c r="F21" s="22"/>
      <c r="G21" s="22"/>
      <c r="H21" s="22"/>
      <c r="I21" s="22"/>
    </row>
    <row r="22" spans="1:9" ht="30" x14ac:dyDescent="0.25">
      <c r="A22" s="17">
        <f t="shared" si="0"/>
        <v>11</v>
      </c>
      <c r="B22" s="32" t="s">
        <v>39</v>
      </c>
      <c r="C22" s="33" t="s">
        <v>40</v>
      </c>
      <c r="D22" s="22"/>
      <c r="E22" s="34">
        <v>33</v>
      </c>
      <c r="F22" s="22"/>
      <c r="G22" s="22"/>
      <c r="H22" s="22"/>
      <c r="I22" s="22"/>
    </row>
    <row r="23" spans="1:9" ht="15" customHeight="1" x14ac:dyDescent="0.25">
      <c r="A23" s="17">
        <f t="shared" si="0"/>
        <v>12</v>
      </c>
      <c r="B23" s="32" t="s">
        <v>41</v>
      </c>
      <c r="C23" s="33" t="s">
        <v>42</v>
      </c>
      <c r="D23" s="22"/>
      <c r="E23" s="34">
        <v>6</v>
      </c>
      <c r="F23" s="22"/>
      <c r="G23" s="22"/>
      <c r="H23" s="22"/>
      <c r="I23" s="22"/>
    </row>
    <row r="24" spans="1:9" ht="30" x14ac:dyDescent="0.25">
      <c r="A24" s="17">
        <f t="shared" si="0"/>
        <v>13</v>
      </c>
      <c r="B24" s="32" t="s">
        <v>43</v>
      </c>
      <c r="C24" s="33" t="s">
        <v>44</v>
      </c>
      <c r="D24" s="22"/>
      <c r="E24" s="34">
        <v>13</v>
      </c>
      <c r="F24" s="22"/>
      <c r="G24" s="22"/>
      <c r="H24" s="22"/>
      <c r="I24" s="22"/>
    </row>
    <row r="25" spans="1:9" ht="30" x14ac:dyDescent="0.25">
      <c r="A25" s="17">
        <f t="shared" si="0"/>
        <v>14</v>
      </c>
      <c r="B25" s="32" t="s">
        <v>45</v>
      </c>
      <c r="C25" s="33" t="s">
        <v>46</v>
      </c>
      <c r="D25" s="22"/>
      <c r="E25" s="34">
        <v>38</v>
      </c>
      <c r="F25" s="22"/>
      <c r="G25" s="22"/>
      <c r="H25" s="22"/>
      <c r="I25" s="22"/>
    </row>
    <row r="26" spans="1:9" ht="30" x14ac:dyDescent="0.25">
      <c r="A26" s="17">
        <f t="shared" si="0"/>
        <v>15</v>
      </c>
      <c r="B26" s="32" t="s">
        <v>47</v>
      </c>
      <c r="C26" s="33" t="s">
        <v>48</v>
      </c>
      <c r="D26" s="22"/>
      <c r="E26" s="34">
        <v>3</v>
      </c>
      <c r="F26" s="22"/>
      <c r="G26" s="22"/>
      <c r="H26" s="22"/>
      <c r="I26" s="22"/>
    </row>
    <row r="27" spans="1:9" ht="45" x14ac:dyDescent="0.25">
      <c r="A27" s="17">
        <f t="shared" si="0"/>
        <v>16</v>
      </c>
      <c r="B27" s="32" t="s">
        <v>49</v>
      </c>
      <c r="C27" s="33" t="s">
        <v>50</v>
      </c>
      <c r="D27" s="22"/>
      <c r="E27" s="34">
        <v>7</v>
      </c>
      <c r="F27" s="22"/>
      <c r="G27" s="22"/>
      <c r="H27" s="22"/>
      <c r="I27" s="22"/>
    </row>
    <row r="28" spans="1:9" x14ac:dyDescent="0.25">
      <c r="A28" s="36" t="s">
        <v>51</v>
      </c>
      <c r="B28" s="36"/>
      <c r="C28" s="36"/>
      <c r="D28" s="36"/>
      <c r="E28" s="36"/>
      <c r="F28" s="36"/>
      <c r="G28" s="23">
        <f>SUM(G12:G16)</f>
        <v>0</v>
      </c>
      <c r="H28" s="24" t="s">
        <v>52</v>
      </c>
      <c r="I28" s="23">
        <f>SUM(I12:I16)</f>
        <v>0</v>
      </c>
    </row>
    <row r="29" spans="1:9" x14ac:dyDescent="0.25">
      <c r="A29" s="36" t="s">
        <v>53</v>
      </c>
      <c r="B29" s="36"/>
      <c r="C29" s="36"/>
      <c r="D29" s="36"/>
      <c r="E29" s="36"/>
      <c r="F29" s="36"/>
      <c r="G29" s="25">
        <f>G28*30%</f>
        <v>0</v>
      </c>
      <c r="H29" s="24" t="s">
        <v>52</v>
      </c>
      <c r="I29" s="25">
        <f>I28*30%</f>
        <v>0</v>
      </c>
    </row>
    <row r="30" spans="1:9" x14ac:dyDescent="0.25">
      <c r="A30" s="36" t="s">
        <v>54</v>
      </c>
      <c r="B30" s="36"/>
      <c r="C30" s="36"/>
      <c r="D30" s="36"/>
      <c r="E30" s="36"/>
      <c r="F30" s="36"/>
      <c r="G30" s="23">
        <f>SUM(G28:G29)</f>
        <v>0</v>
      </c>
      <c r="H30" s="24" t="s">
        <v>52</v>
      </c>
      <c r="I30" s="23">
        <f>SUM(I28:I29)</f>
        <v>0</v>
      </c>
    </row>
    <row r="31" spans="1:9" x14ac:dyDescent="0.25">
      <c r="A31" s="38" t="s">
        <v>5</v>
      </c>
      <c r="B31" s="39"/>
      <c r="C31" s="39"/>
      <c r="D31" s="39"/>
      <c r="E31" s="39"/>
      <c r="F31" s="39"/>
      <c r="G31" s="39"/>
      <c r="H31" s="39"/>
    </row>
    <row r="32" spans="1:9" x14ac:dyDescent="0.25">
      <c r="A32" s="31"/>
      <c r="B32" s="31"/>
      <c r="C32" s="31"/>
      <c r="D32" s="31"/>
      <c r="E32" s="31"/>
      <c r="F32" s="31"/>
      <c r="G32" s="31"/>
      <c r="H32" s="31"/>
    </row>
    <row r="33" spans="1:8" x14ac:dyDescent="0.25">
      <c r="A33" s="37" t="s">
        <v>2</v>
      </c>
      <c r="B33" s="37"/>
      <c r="C33" s="37"/>
      <c r="D33" s="37"/>
      <c r="E33" s="37"/>
      <c r="F33" s="37"/>
      <c r="G33" s="37"/>
      <c r="H33" s="37"/>
    </row>
    <row r="34" spans="1:8" x14ac:dyDescent="0.25">
      <c r="A34" s="29"/>
      <c r="B34" s="29"/>
      <c r="C34" s="29"/>
      <c r="D34" s="29"/>
      <c r="E34" s="29"/>
      <c r="F34" s="29"/>
      <c r="G34" s="29"/>
      <c r="H34" s="26"/>
    </row>
    <row r="35" spans="1:8" x14ac:dyDescent="0.25">
      <c r="A35" s="27"/>
      <c r="B35" s="27"/>
      <c r="C35" s="27"/>
      <c r="D35" s="27"/>
      <c r="E35" s="27"/>
      <c r="F35" s="27"/>
      <c r="G35" s="27"/>
      <c r="H35" s="26"/>
    </row>
    <row r="36" spans="1:8" x14ac:dyDescent="0.25">
      <c r="A36" s="27"/>
      <c r="B36" s="27"/>
      <c r="C36" s="27"/>
      <c r="D36" s="27"/>
      <c r="E36" s="27"/>
      <c r="F36" s="27"/>
      <c r="G36" s="27"/>
      <c r="H36" s="26"/>
    </row>
    <row r="37" spans="1:8" x14ac:dyDescent="0.25">
      <c r="A37" s="27"/>
      <c r="B37" s="27"/>
      <c r="C37" s="27"/>
      <c r="D37" s="27"/>
      <c r="E37" s="27"/>
      <c r="F37" s="27"/>
      <c r="G37" s="27"/>
      <c r="H37" s="26"/>
    </row>
    <row r="38" spans="1:8" x14ac:dyDescent="0.25">
      <c r="A38" s="27"/>
      <c r="B38" s="27"/>
      <c r="C38" s="27"/>
      <c r="D38" s="27"/>
      <c r="E38" s="27"/>
      <c r="F38" s="27"/>
      <c r="G38" s="27"/>
      <c r="H38" s="26"/>
    </row>
    <row r="39" spans="1:8" x14ac:dyDescent="0.25">
      <c r="A39" s="27"/>
      <c r="B39" s="27"/>
      <c r="C39" s="27"/>
      <c r="D39" s="27"/>
      <c r="E39" s="27"/>
      <c r="F39" s="27"/>
      <c r="G39" s="27"/>
    </row>
    <row r="41" spans="1:8" x14ac:dyDescent="0.25">
      <c r="A41" s="26"/>
      <c r="B41" s="27"/>
      <c r="C41" s="28"/>
      <c r="D41" s="26"/>
      <c r="E41" s="30"/>
      <c r="F41" s="26"/>
      <c r="G41" s="26"/>
    </row>
  </sheetData>
  <sortState ref="A12:O31">
    <sortCondition ref="B12:B31"/>
  </sortState>
  <mergeCells count="8">
    <mergeCell ref="A30:F30"/>
    <mergeCell ref="A33:H33"/>
    <mergeCell ref="A31:H31"/>
    <mergeCell ref="A5:F5"/>
    <mergeCell ref="A6:H6"/>
    <mergeCell ref="A8:H8"/>
    <mergeCell ref="A28:F28"/>
    <mergeCell ref="A29:F29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gilson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2020-11-24T09:14:40Z</cp:lastPrinted>
  <dcterms:created xsi:type="dcterms:W3CDTF">2015-06-19T07:27:37Z</dcterms:created>
  <dcterms:modified xsi:type="dcterms:W3CDTF">2020-11-24T09:14:42Z</dcterms:modified>
</cp:coreProperties>
</file>