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googlab" sheetId="1" r:id="rId1"/>
  </sheets>
  <calcPr calcId="162913"/>
</workbook>
</file>

<file path=xl/calcChain.xml><?xml version="1.0" encoding="utf-8"?>
<calcChain xmlns="http://schemas.openxmlformats.org/spreadsheetml/2006/main">
  <c r="I25" i="1" l="1"/>
  <c r="I26" i="1" s="1"/>
  <c r="I27" i="1" s="1"/>
  <c r="G25" i="1"/>
  <c r="G26" i="1" s="1"/>
  <c r="G27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<sst xmlns="http://schemas.openxmlformats.org/spreadsheetml/2006/main" count="58" uniqueCount="55">
  <si>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</si>
  <si>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</si>
  <si>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</si>
  <si>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</si>
  <si>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</si>
  <si>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</si>
  <si>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</si>
  <si>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</si>
  <si>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</si>
  <si>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</si>
  <si>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</si>
  <si>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</si>
  <si>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</si>
  <si>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</si>
  <si>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</si>
  <si>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</si>
  <si>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</si>
  <si>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</si>
  <si>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</si>
  <si>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 xml:space="preserve"> NFT0010-R-NS</t>
  </si>
  <si>
    <t xml:space="preserve">G66010522 </t>
  </si>
  <si>
    <t>Sterylne probówki typu Falcon 15ml, STANDARD, do 10000g, w workach, Googlab Scientific, 10x50szt/500szt 20x25szt/500sz</t>
  </si>
  <si>
    <t>G66020522</t>
  </si>
  <si>
    <t>Sterylne probówki typu Falcon 50ml, STANDARD, do 12500g, w workach, Googlab Scientific, 20x25szt/500szt</t>
  </si>
  <si>
    <t>G77070033</t>
  </si>
  <si>
    <t>Sterylne butelki 50ml/25cm2 do hodowli adherentnej TC, z zakrętką z filtrem, Googlab Scientific, 20x10szt/200szt</t>
  </si>
  <si>
    <t>G77080033</t>
  </si>
  <si>
    <t>Sterylne butelki 250ml/75cm2 do hodowli adherentnej TC, z zakrętką z filtrem, Googlab Scientific, 20x5szt/100szt</t>
  </si>
  <si>
    <t>GB-25-022PES</t>
  </si>
  <si>
    <t>Sterylne filtry strzykawkowe PES średn.porów 0.22/średn.filtra 25mm, 1sztx100szt/100szt</t>
  </si>
  <si>
    <t>GBPCR-02-NFT</t>
  </si>
  <si>
    <t>Cienkościenne probówki do PCR o pojemności 0,2ml z płaskim wieczkiem</t>
  </si>
  <si>
    <t>GP2669</t>
  </si>
  <si>
    <t>Sterylne krioprobówki 2.0ml, wolnostojące, nisko adhezyjne, z gwintem wewnętrznym, GOLD Line, w workach, SUPREME, 2x50szt/100szt</t>
  </si>
  <si>
    <t>GP5103DR</t>
  </si>
  <si>
    <t>Sterylne probówki wirówkowe zakrecane 5.0ml, typu Eppendorf SCREW CAP, nisko adhezyjne, GOLD Line, w worku, opakowanie 200 szt</t>
  </si>
  <si>
    <t>NFT0010-RNS</t>
  </si>
  <si>
    <t>Sterylne, NISKO ADHEZYJNE mikrokońcówki z filtrem 10?l, Nest Scientific Biotechnology, z PP, uniwersalne, bezbarwne, w pudełkach, 10x96/960szt</t>
  </si>
  <si>
    <t>NFT0010-R-NS</t>
  </si>
  <si>
    <t>NFT0200-R-NS</t>
  </si>
  <si>
    <t>NFT1000-R-NS</t>
  </si>
  <si>
    <t>Sterylne, NISKO ADHEZYJNE końcówki z filtrem 1000?l, Nest Scientific Biotechnology, z PP, uniwersalne, bezbarwne, w pudełkach, 10x96/960szt</t>
  </si>
  <si>
    <t xml:space="preserve">SUMA:        </t>
  </si>
  <si>
    <t>----------</t>
  </si>
  <si>
    <t xml:space="preserve">30% wartości sumy:         </t>
  </si>
  <si>
    <t xml:space="preserve">Razem:        </t>
  </si>
  <si>
    <t>Załacznik nr 2.13  do SIWZ</t>
  </si>
  <si>
    <t>Sterylne, NISKO ADHEZYJNE końcówki z filtrem 10ul, z PP, uniwersalne, bezbarwne, w pudełkach, 10x96/960szt</t>
  </si>
  <si>
    <t>Sterylne, NISKO ADHEZYJNE końcówki z filtrem 200ul, z PP, Nest Scientific Biotechnology  uniwersalne, bezbarwne, w pudełkach, 10x96/ 960szt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</si>
  <si>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</si>
  <si>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</si>
  <si>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</si>
  <si>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</si>
  <si>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</si>
  <si>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(Googlab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</si>
</sst>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/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0.57031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46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1"/>
      <c r="B5" s="42"/>
      <c r="C5" s="42"/>
      <c r="D5" s="42"/>
      <c r="E5" s="42"/>
      <c r="F5" s="42"/>
      <c r="G5" s="5"/>
      <c r="H5" s="5"/>
    </row>
    <row r="6" spans="1:12" ht="33.75" customHeight="1" x14ac:dyDescent="0.25">
      <c r="A6" s="43" t="s">
        <v>54</v>
      </c>
      <c r="B6" s="44"/>
      <c r="C6" s="44"/>
      <c r="D6" s="44"/>
      <c r="E6" s="44"/>
      <c r="F6" s="44"/>
      <c r="G6" s="44"/>
      <c r="H6" s="44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5" t="s">
        <v>3</v>
      </c>
      <c r="B8" s="46"/>
      <c r="C8" s="46"/>
      <c r="D8" s="46"/>
      <c r="E8" s="46"/>
      <c r="F8" s="46"/>
      <c r="G8" s="46"/>
      <c r="H8" s="46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49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50</v>
      </c>
      <c r="F11" s="15" t="s">
        <v>18</v>
      </c>
      <c r="G11" s="16" t="s">
        <v>51</v>
      </c>
      <c r="H11" s="16" t="s">
        <v>52</v>
      </c>
      <c r="I11" s="16" t="s">
        <v>53</v>
      </c>
    </row>
    <row r="12" spans="1:12" s="3" customFormat="1" ht="45" x14ac:dyDescent="0.25">
      <c r="A12" s="17">
        <v>1</v>
      </c>
      <c r="B12" s="18" t="s">
        <v>19</v>
      </c>
      <c r="C12" s="19" t="s">
        <v>47</v>
      </c>
      <c r="D12" s="20"/>
      <c r="E12" s="21">
        <v>4</v>
      </c>
      <c r="F12" s="22"/>
      <c r="G12" s="22"/>
      <c r="H12" s="23"/>
      <c r="I12" s="24"/>
    </row>
    <row r="13" spans="1:12" s="3" customFormat="1" ht="60" x14ac:dyDescent="0.25">
      <c r="A13" s="17">
        <f>+A12+1</f>
        <v>2</v>
      </c>
      <c r="B13" s="18" t="s">
        <v>20</v>
      </c>
      <c r="C13" s="19" t="s">
        <v>21</v>
      </c>
      <c r="D13" s="20"/>
      <c r="E13" s="21">
        <v>1</v>
      </c>
      <c r="F13" s="22"/>
      <c r="G13" s="22"/>
      <c r="H13" s="23"/>
      <c r="I13" s="24"/>
    </row>
    <row r="14" spans="1:12" s="3" customFormat="1" ht="39" x14ac:dyDescent="0.25">
      <c r="A14" s="17">
        <f t="shared" ref="A14:A24" si="0">+A13+1</f>
        <v>3</v>
      </c>
      <c r="B14" s="18" t="s">
        <v>22</v>
      </c>
      <c r="C14" s="25" t="s">
        <v>23</v>
      </c>
      <c r="D14" s="20"/>
      <c r="E14" s="21">
        <v>5</v>
      </c>
      <c r="F14" s="22"/>
      <c r="G14" s="22"/>
      <c r="H14" s="23"/>
      <c r="I14" s="24"/>
    </row>
    <row r="15" spans="1:12" s="3" customFormat="1" ht="60" x14ac:dyDescent="0.25">
      <c r="A15" s="17">
        <f t="shared" si="0"/>
        <v>4</v>
      </c>
      <c r="B15" s="18" t="s">
        <v>24</v>
      </c>
      <c r="C15" s="19" t="s">
        <v>25</v>
      </c>
      <c r="D15" s="20"/>
      <c r="E15" s="21">
        <v>3</v>
      </c>
      <c r="F15" s="22"/>
      <c r="G15" s="22"/>
      <c r="H15" s="23"/>
      <c r="I15" s="24"/>
    </row>
    <row r="16" spans="1:12" s="3" customFormat="1" ht="60" x14ac:dyDescent="0.25">
      <c r="A16" s="17">
        <f t="shared" si="0"/>
        <v>5</v>
      </c>
      <c r="B16" s="18" t="s">
        <v>26</v>
      </c>
      <c r="C16" s="19" t="s">
        <v>27</v>
      </c>
      <c r="D16" s="20"/>
      <c r="E16" s="21">
        <v>2</v>
      </c>
      <c r="F16" s="22"/>
      <c r="G16" s="22"/>
      <c r="H16" s="23"/>
      <c r="I16" s="24"/>
    </row>
    <row r="17" spans="1:9" ht="45" x14ac:dyDescent="0.25">
      <c r="A17" s="17">
        <f t="shared" si="0"/>
        <v>6</v>
      </c>
      <c r="B17" s="26" t="s">
        <v>28</v>
      </c>
      <c r="C17" s="19" t="s">
        <v>29</v>
      </c>
      <c r="D17" s="27"/>
      <c r="E17" s="21">
        <v>2</v>
      </c>
      <c r="F17" s="27"/>
      <c r="G17" s="27"/>
      <c r="H17" s="27"/>
      <c r="I17" s="27"/>
    </row>
    <row r="18" spans="1:9" ht="30" x14ac:dyDescent="0.25">
      <c r="A18" s="17">
        <f t="shared" si="0"/>
        <v>7</v>
      </c>
      <c r="B18" s="26" t="s">
        <v>30</v>
      </c>
      <c r="C18" s="19" t="s">
        <v>31</v>
      </c>
      <c r="D18" s="27"/>
      <c r="E18" s="21">
        <v>4</v>
      </c>
      <c r="F18" s="27"/>
      <c r="G18" s="27"/>
      <c r="H18" s="27"/>
      <c r="I18" s="27"/>
    </row>
    <row r="19" spans="1:9" ht="60" x14ac:dyDescent="0.25">
      <c r="A19" s="17">
        <f t="shared" si="0"/>
        <v>8</v>
      </c>
      <c r="B19" s="26" t="s">
        <v>32</v>
      </c>
      <c r="C19" s="19" t="s">
        <v>33</v>
      </c>
      <c r="D19" s="27"/>
      <c r="E19" s="21">
        <v>2</v>
      </c>
      <c r="F19" s="27"/>
      <c r="G19" s="27"/>
      <c r="H19" s="27"/>
      <c r="I19" s="27"/>
    </row>
    <row r="20" spans="1:9" ht="60" x14ac:dyDescent="0.25">
      <c r="A20" s="17">
        <f t="shared" si="0"/>
        <v>9</v>
      </c>
      <c r="B20" s="18" t="s">
        <v>34</v>
      </c>
      <c r="C20" s="19" t="s">
        <v>35</v>
      </c>
      <c r="D20" s="27"/>
      <c r="E20" s="21">
        <v>1</v>
      </c>
      <c r="F20" s="27"/>
      <c r="G20" s="27"/>
      <c r="H20" s="27"/>
      <c r="I20" s="27"/>
    </row>
    <row r="21" spans="1:9" ht="14.45" customHeight="1" x14ac:dyDescent="0.25">
      <c r="A21" s="17">
        <f t="shared" si="0"/>
        <v>10</v>
      </c>
      <c r="B21" s="26" t="s">
        <v>36</v>
      </c>
      <c r="C21" s="19" t="s">
        <v>37</v>
      </c>
      <c r="D21" s="27"/>
      <c r="E21" s="21">
        <v>6</v>
      </c>
      <c r="F21" s="27"/>
      <c r="G21" s="27"/>
      <c r="H21" s="27"/>
      <c r="I21" s="27"/>
    </row>
    <row r="22" spans="1:9" ht="45" x14ac:dyDescent="0.25">
      <c r="A22" s="17">
        <f t="shared" si="0"/>
        <v>11</v>
      </c>
      <c r="B22" s="26" t="s">
        <v>38</v>
      </c>
      <c r="C22" s="19" t="s">
        <v>47</v>
      </c>
      <c r="D22" s="27"/>
      <c r="E22" s="21">
        <v>4</v>
      </c>
      <c r="F22" s="27"/>
      <c r="G22" s="27"/>
      <c r="H22" s="27"/>
      <c r="I22" s="27"/>
    </row>
    <row r="23" spans="1:9" ht="15" customHeight="1" x14ac:dyDescent="0.25">
      <c r="A23" s="17">
        <f t="shared" si="0"/>
        <v>12</v>
      </c>
      <c r="B23" s="26" t="s">
        <v>39</v>
      </c>
      <c r="C23" s="25" t="s">
        <v>48</v>
      </c>
      <c r="D23" s="27"/>
      <c r="E23" s="21">
        <v>6</v>
      </c>
      <c r="F23" s="27"/>
      <c r="G23" s="27"/>
      <c r="H23" s="27"/>
      <c r="I23" s="27"/>
    </row>
    <row r="24" spans="1:9" ht="60" x14ac:dyDescent="0.25">
      <c r="A24" s="17">
        <f t="shared" si="0"/>
        <v>13</v>
      </c>
      <c r="B24" s="18" t="s">
        <v>40</v>
      </c>
      <c r="C24" s="19" t="s">
        <v>41</v>
      </c>
      <c r="D24" s="27"/>
      <c r="E24" s="21">
        <v>6</v>
      </c>
      <c r="F24" s="27"/>
      <c r="G24" s="27"/>
      <c r="H24" s="27"/>
      <c r="I24" s="27"/>
    </row>
    <row r="25" spans="1:9" x14ac:dyDescent="0.25">
      <c r="A25" s="37" t="s">
        <v>42</v>
      </c>
      <c r="B25" s="37"/>
      <c r="C25" s="37"/>
      <c r="D25" s="37"/>
      <c r="E25" s="37"/>
      <c r="F25" s="37"/>
      <c r="G25" s="28">
        <f>SUM(G12:G16)</f>
        <v>0</v>
      </c>
      <c r="H25" s="29" t="s">
        <v>43</v>
      </c>
      <c r="I25" s="28">
        <f>SUM(I12:I16)</f>
        <v>0</v>
      </c>
    </row>
    <row r="26" spans="1:9" x14ac:dyDescent="0.25">
      <c r="A26" s="37" t="s">
        <v>44</v>
      </c>
      <c r="B26" s="37"/>
      <c r="C26" s="37"/>
      <c r="D26" s="37"/>
      <c r="E26" s="37"/>
      <c r="F26" s="37"/>
      <c r="G26" s="30">
        <f>G25*30%</f>
        <v>0</v>
      </c>
      <c r="H26" s="29" t="s">
        <v>43</v>
      </c>
      <c r="I26" s="30">
        <f>I25*30%</f>
        <v>0</v>
      </c>
    </row>
    <row r="27" spans="1:9" x14ac:dyDescent="0.25">
      <c r="A27" s="37" t="s">
        <v>45</v>
      </c>
      <c r="B27" s="37"/>
      <c r="C27" s="37"/>
      <c r="D27" s="37"/>
      <c r="E27" s="37"/>
      <c r="F27" s="37"/>
      <c r="G27" s="28">
        <f>SUM(G25:G26)</f>
        <v>0</v>
      </c>
      <c r="H27" s="29" t="s">
        <v>43</v>
      </c>
      <c r="I27" s="28">
        <f>SUM(I25:I26)</f>
        <v>0</v>
      </c>
    </row>
    <row r="28" spans="1:9" x14ac:dyDescent="0.25">
      <c r="A28" s="39" t="s">
        <v>5</v>
      </c>
      <c r="B28" s="40"/>
      <c r="C28" s="40"/>
      <c r="D28" s="40"/>
      <c r="E28" s="40"/>
      <c r="F28" s="40"/>
      <c r="G28" s="40"/>
      <c r="H28" s="40"/>
    </row>
    <row r="29" spans="1:9" x14ac:dyDescent="0.25">
      <c r="A29" s="36"/>
      <c r="B29" s="36"/>
      <c r="C29" s="36"/>
      <c r="D29" s="36"/>
      <c r="E29" s="36"/>
      <c r="F29" s="36"/>
      <c r="G29" s="36"/>
      <c r="H29" s="36"/>
    </row>
    <row r="30" spans="1:9" x14ac:dyDescent="0.25">
      <c r="A30" s="38" t="s">
        <v>2</v>
      </c>
      <c r="B30" s="38"/>
      <c r="C30" s="38"/>
      <c r="D30" s="38"/>
      <c r="E30" s="38"/>
      <c r="F30" s="38"/>
      <c r="G30" s="38"/>
      <c r="H30" s="38"/>
    </row>
    <row r="31" spans="1:9" x14ac:dyDescent="0.25">
      <c r="A31" s="34"/>
      <c r="B31" s="34"/>
      <c r="C31" s="34"/>
      <c r="D31" s="34"/>
      <c r="E31" s="34"/>
      <c r="F31" s="34"/>
      <c r="G31" s="34"/>
      <c r="H31" s="31"/>
    </row>
    <row r="32" spans="1:9" x14ac:dyDescent="0.25">
      <c r="A32" s="32"/>
      <c r="B32" s="32"/>
      <c r="C32" s="32"/>
      <c r="D32" s="32"/>
      <c r="E32" s="32"/>
      <c r="F32" s="32"/>
      <c r="G32" s="32"/>
      <c r="H32" s="31"/>
    </row>
    <row r="33" spans="1:8" x14ac:dyDescent="0.25">
      <c r="A33" s="32"/>
      <c r="B33" s="32"/>
      <c r="C33" s="32"/>
      <c r="D33" s="32"/>
      <c r="E33" s="32"/>
      <c r="F33" s="32"/>
      <c r="G33" s="32"/>
      <c r="H33" s="31"/>
    </row>
    <row r="34" spans="1:8" x14ac:dyDescent="0.25">
      <c r="A34" s="32"/>
      <c r="B34" s="32"/>
      <c r="C34" s="32"/>
      <c r="D34" s="32"/>
      <c r="E34" s="32"/>
      <c r="F34" s="32"/>
      <c r="G34" s="32"/>
      <c r="H34" s="31"/>
    </row>
    <row r="35" spans="1:8" x14ac:dyDescent="0.25">
      <c r="A35" s="32"/>
      <c r="B35" s="32"/>
      <c r="C35" s="32"/>
      <c r="D35" s="32"/>
      <c r="E35" s="32"/>
      <c r="F35" s="32"/>
      <c r="G35" s="32"/>
      <c r="H35" s="31"/>
    </row>
    <row r="36" spans="1:8" x14ac:dyDescent="0.25">
      <c r="A36" s="32"/>
      <c r="B36" s="32"/>
      <c r="C36" s="32"/>
      <c r="D36" s="32"/>
      <c r="E36" s="32"/>
      <c r="F36" s="32"/>
      <c r="G36" s="32"/>
    </row>
    <row r="38" spans="1:8" x14ac:dyDescent="0.25">
      <c r="A38" s="31"/>
      <c r="B38" s="32"/>
      <c r="C38" s="33"/>
      <c r="D38" s="31"/>
      <c r="E38" s="35"/>
      <c r="F38" s="31"/>
      <c r="G38" s="31"/>
    </row>
  </sheetData>
  <sortState ref="A12:O31">
    <sortCondition ref="B12:B31"/>
  </sortState>
  <mergeCells count="8">
    <mergeCell ref="A27:F27"/>
    <mergeCell ref="A30:H30"/>
    <mergeCell ref="A28:H28"/>
    <mergeCell ref="A5:F5"/>
    <mergeCell ref="A6:H6"/>
    <mergeCell ref="A8:H8"/>
    <mergeCell ref="A25:F25"/>
    <mergeCell ref="A26:F26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googlab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2020-11-24T09:15:11Z</dcterms:modified>
</cp:coreProperties>
</file>