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medyczne" sheetId="1" r:id="rId1"/>
  </sheets>
  <calcPr calcId="162913"/>
</workbook>
</file>

<file path=xl/calcChain.xml><?xml version="1.0" encoding="utf-8"?>
<calcChain xmlns="http://schemas.openxmlformats.org/spreadsheetml/2006/main">
  <c r="H60" i="1" l="1"/>
  <c r="F60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H61" i="1" l="1"/>
  <c r="H62" i="1" s="1"/>
  <c r="F61" i="1"/>
  <c r="F62" i="1" s="1"/>
</calcChain>
</file>

<file path=xl/sharedStrings.xml><?xml version="1.0" encoding="utf-8"?>
<sst xmlns="http://schemas.openxmlformats.org/spreadsheetml/2006/main" count="77" uniqueCount="75">
  <si>
    <t>(asortymentowo – cenowe)</t>
  </si>
  <si>
    <t>Tabela I</t>
  </si>
  <si>
    <t xml:space="preserve">Działając w imieniu i na rzecz Wykonawcy oświadczam, że oferujemy poniższe materiały laboratoryjne
</t>
  </si>
  <si>
    <t xml:space="preserve">Zestawienie materiałów laboratoryjnych </t>
  </si>
  <si>
    <t>Lp.</t>
  </si>
  <si>
    <t xml:space="preserve">Nazwa produktu 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</si>
  <si>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</si>
  <si>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</si>
  <si>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</si>
  <si>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</si>
  <si>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</si>
  <si>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</si>
  <si>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</si>
  <si>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</si>
  <si>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Strzykawka insulinowa z trójpłaszczyznowym ostrzem igły ze stali nierdzewnej jednorazowego użytku.  G 0,30 x 8 mm 1 ml U-40 100szt</t>
  </si>
  <si>
    <t>Strzykawka insulinowa z trójpłaszczyznowym ostrzem igły ze stali nierdzewnej jednorazowego użytku. G 0,30 x 8 mm 0,5 ml U-100 100szt</t>
  </si>
  <si>
    <t>Strzykawka insulinowa z trójpłaszczyznowym ostrzem igły ze stali nierdzewnej jednorazowego użytku. G 0,33 x 12,7 mm 1 ml U-100 100szt</t>
  </si>
  <si>
    <t xml:space="preserve">Strzykawki insulinowe z ostrzem igły ze stali nierdzewnej jednorazowego użytku. (0,5ml) 29G x12,7 </t>
  </si>
  <si>
    <t>Strzykawki insulinówki jednorazowego użytku, jałowe niepirogenne, 1 ml, 40U, igła 0,5x16 pakowane po 300 sztuk</t>
  </si>
  <si>
    <t>Strzykawki insulinowe z ostrzem igły ze stali nierdzewnej jednorazowego użytku. U40 z igłą 0,40 x 12mm   -  100 szt.</t>
  </si>
  <si>
    <t>Strzykawka 1ml tuberkulina z igłą 0,45 x 10 mm (26G)</t>
  </si>
  <si>
    <t xml:space="preserve">Strzykawka 1ml tuberkulina  z igłą 0,45X12 mm </t>
  </si>
  <si>
    <t xml:space="preserve">Strzykawka trzyczęściowa Luer do tuberkuliny z igłą 25 G 0,5 x 16 mm 1 ml U 100 a 300 szt </t>
  </si>
  <si>
    <t>Igły do strzykawek ze stożkiem Luer-Lock, długie, śr.zew. 2,0 mm, dł. 200 mm</t>
  </si>
  <si>
    <t>Igły iniekcyjne jednorazowego użytku podskórne, FINE-JECT? jednorazowe 50 mm 1,20 mm Różowy op/100szt</t>
  </si>
  <si>
    <t>Igły iniekcyjne jednorazowego użytku - 0,80 x 50 mm op/100szt</t>
  </si>
  <si>
    <t>igły iniekcyjne jednorazowego użytku, 0,3 x 13 mm 100szt</t>
  </si>
  <si>
    <t>igły iniekcyjne jednorazowego użytku, 0.45x13mm op/100szt</t>
  </si>
  <si>
    <t>igły iniekcyjne jednorazowego użytku, 0,45 x 16 mm 26 G 5/8 op/100szt</t>
  </si>
  <si>
    <t>igły iniekcyjne jednorazowego użytku, 0,7 x 40 mm op/100szt</t>
  </si>
  <si>
    <t>igły iniekcyjne jednorazowego użytku, 0,8 x 40 mm op/100szt</t>
  </si>
  <si>
    <t>igły iniekcyjne jednorazowego użytku, 1,1 x 40 mm op/100szt</t>
  </si>
  <si>
    <t>Igły iniekcyjne jednorazowego użytku 0,4 x 19 MM A100 op/100szt</t>
  </si>
  <si>
    <t>Igły iniekcyjne jednorazowego użytku średnica 0,45 x 12 mm 26 G x 1/2 "' Luer lock ,opak.100szt</t>
  </si>
  <si>
    <t>Igły iniekcyjne jednorazowego użytku 0,4x13mm 27G op/100szt</t>
  </si>
  <si>
    <t>Igły iniekcyjne jednorazowego użytku 0,5x25mm 25Gx11'' Luer Lock op/100szt</t>
  </si>
  <si>
    <t>Igły iniekcyjne jednorazowego użytku 0,3 x 13 mm 30G, 100 szt</t>
  </si>
  <si>
    <t>Igły iniekcyjne jednorazowego użytku 0,5 x 16 mm, 25G x 5/8``, 100 szt</t>
  </si>
  <si>
    <t>Igły iniekcyjne jednorazowego użytku 0,9 x 70 mm 20G x 2 3/4``, 100 szt.</t>
  </si>
  <si>
    <t>Igły iniekcyjne jednorazowego użytku 0,7 x 30 mm 22G x 1 1/4``, 100 szt.</t>
  </si>
  <si>
    <t>Igły iniekcyjne jednorazowego użytku 32 G 0,23 x 4mm op/100szt</t>
  </si>
  <si>
    <t>Igły iniekcyjne jednorazowego użytku 32 G 0,23 x 6mm op/100szt</t>
  </si>
  <si>
    <t>Igły iniekcyjne jednorazowego użytku 32 G 0,23 x 12mm op/100szt</t>
  </si>
  <si>
    <t>iIgły iniekcyjne jednorazowego użytku 1,2x40mm (18Gx1,1/2'') op/100szt</t>
  </si>
  <si>
    <t>Igły iniekcyjne jednorazowego użytku 0,80 x 40 mm op/100szt</t>
  </si>
  <si>
    <t>Igły iniekcyjne jednorazowego użytku 0,50 x 25 mm op/100szt</t>
  </si>
  <si>
    <t>Pojemniki o pojemności użytkowej 120 ml i całkowitej 140 ml, z podziałką i polem do opisu, o podwyższonej czystości. Pojemniki z żółtą zakrętką z PE, aseptyczne. Op/200szt</t>
  </si>
  <si>
    <t>igła iniekcyjna typu motylek; 0.5x19mm, 25G op/50szt</t>
  </si>
  <si>
    <t>Igła motylek  0,6x19 23G Safety-Lok wężyk 178mm (50szt.)</t>
  </si>
  <si>
    <t>Bezpieczny motylek długi 21G 0,8mm/19mm (120szt)</t>
  </si>
  <si>
    <t>Strzykawki jednorazowego użytku z końcówką Luer-Lock, trzyczęściowe. Specjalna końcówka umożliwia zastosowanie filtrów strzykawkowych.  poj. 50/60 ml - podz. 1 ml - sterylne - pak. ind. Op/100szt.</t>
  </si>
  <si>
    <t>Specjalne strzykawki z końcówką Luer-Lock, sterylne 10ml jednorazowego użytku z końcówką Luer-Lock, trzyczęściowe. Pakowane pojedynczo, sterylne. Specjalna końcówka umożliwia zastosowanie filtrów strzykawkowych. Op/100szt</t>
  </si>
  <si>
    <t>Strzykawki jednorazowego użytku z końcówką Luer-Lock, trzyczęściowe. Pakowane pojedynczo, sterylne. Specjalna końcówka umożliwia zastosowanie filtrów strzykawkowych. poj. 20 ml - podz. 1 ml - sterylne -op/100szt</t>
  </si>
  <si>
    <t xml:space="preserve">Jednorazowe strzykawki 2-częściowe 5ml, z luer lock op 100szt </t>
  </si>
  <si>
    <t xml:space="preserve">Probówko-strzykawka z cytrynianem sodu (korek zielony) do układu krzepnięcia na 8,2ml krwi śr.15x92 (50szt) </t>
  </si>
  <si>
    <t>Probówko-strzykawka z cytrynianem sodu (korek zielony) do układu krzepnięcia na 10,0ml krwi śr.16x92 (50szt)</t>
  </si>
  <si>
    <t>Strzykawki jednorazowe - zielone - końcówka typu Luer  2 ml</t>
  </si>
  <si>
    <t>Biopsy Punch - igła biopsyjna 1 x użytku - 4 mm 1 szt. (Miltex)</t>
  </si>
  <si>
    <t>Biopsy Punch - igła biopsyjna 1 x użytku - 8 mm 1 szt. (Miltex)</t>
  </si>
  <si>
    <t xml:space="preserve">Nici AMIFIL M 5-0 CE-3 ig.16mm /75 cm. (op. 10 szt.) </t>
  </si>
  <si>
    <t>Nici SAFIL 4/0 DS 19 mm T. 70 cm wchłanialne 36 saszetek</t>
  </si>
  <si>
    <t>nici Daclon Nylon niebieskie z igłą okrągłą (1/2 koła), 12 saszetek USP 5/0</t>
  </si>
  <si>
    <t xml:space="preserve">SUMA:        </t>
  </si>
  <si>
    <t>----------</t>
  </si>
  <si>
    <t xml:space="preserve">30% wartości sumy:         </t>
  </si>
  <si>
    <t xml:space="preserve">Razem:        </t>
  </si>
  <si>
    <t>Załacznik nr 2.19  do SIWZ</t>
  </si>
  <si>
    <t>Liczba opakowań</t>
  </si>
  <si>
    <t>E</t>
  </si>
  <si>
    <t>Numer katalogowy i nazwa producenta</t>
  </si>
  <si>
    <t>F=E x D</t>
  </si>
  <si>
    <t>G</t>
  </si>
  <si>
    <t>H=F x G + F</t>
  </si>
  <si>
    <t xml:space="preserve">Wartość pozycji RAZEM (kolumna F oraz H ) została przeniesiona do formularza oferty        
</t>
  </si>
  <si>
    <t>Dotyczy: przetargu o oznaczeniu AZP-261-39/2020 na dostawę materiałów laboratoryjnych (asortyment medyczny)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</si>
</sst>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zoomScaleNormal="100" workbookViewId="0">
      <selection activeCell="A6" sqref="A6:G6"/>
    </sheetView>
  </sheetViews>
  <sheetFormatPr defaultColWidth="9.140625" defaultRowHeight="15" x14ac:dyDescent="0.25"/>
  <cols>
    <col min="1" max="1" width="5" style="1" customWidth="1"/>
    <col min="2" max="2" width="37" style="1" customWidth="1"/>
    <col min="3" max="3" width="25.85546875" style="1" customWidth="1"/>
    <col min="4" max="4" width="13.140625" style="1" customWidth="1"/>
    <col min="5" max="5" width="16.85546875" style="1" customWidth="1"/>
    <col min="6" max="6" width="9.28515625" style="1" customWidth="1"/>
    <col min="7" max="7" width="16.5703125" style="1" customWidth="1"/>
    <col min="8" max="8" width="11.85546875" style="1" customWidth="1"/>
    <col min="9" max="16384" width="9.140625" style="1"/>
  </cols>
  <sheetData>
    <row r="1" spans="1:11" x14ac:dyDescent="0.25">
      <c r="A1" s="5"/>
      <c r="B1" s="5"/>
      <c r="C1" s="5"/>
      <c r="D1" s="6"/>
      <c r="E1" s="6"/>
      <c r="F1" t="s">
        <v>66</v>
      </c>
    </row>
    <row r="2" spans="1:11" x14ac:dyDescent="0.25">
      <c r="A2" s="5"/>
      <c r="B2" s="5"/>
      <c r="C2" s="5"/>
      <c r="D2" s="5"/>
      <c r="E2" s="5"/>
      <c r="F2" s="5"/>
      <c r="G2" s="5"/>
    </row>
    <row r="3" spans="1:11" x14ac:dyDescent="0.25">
      <c r="A3" s="5"/>
      <c r="B3" s="5"/>
      <c r="C3" s="7" t="s">
        <v>3</v>
      </c>
      <c r="D3" s="5"/>
      <c r="E3" s="5"/>
      <c r="F3" s="5"/>
      <c r="G3" s="5"/>
    </row>
    <row r="4" spans="1:11" x14ac:dyDescent="0.25">
      <c r="A4" s="5"/>
      <c r="B4" s="5"/>
      <c r="C4" s="8" t="s">
        <v>0</v>
      </c>
      <c r="D4" s="5"/>
      <c r="E4" s="5"/>
      <c r="F4" s="5"/>
      <c r="G4" s="5"/>
    </row>
    <row r="5" spans="1:11" x14ac:dyDescent="0.25">
      <c r="A5" s="38"/>
      <c r="B5" s="39"/>
      <c r="C5" s="39"/>
      <c r="D5" s="39"/>
      <c r="E5" s="39"/>
      <c r="F5" s="5"/>
      <c r="G5" s="5"/>
    </row>
    <row r="6" spans="1:11" ht="33.75" customHeight="1" x14ac:dyDescent="0.25">
      <c r="A6" s="40" t="s">
        <v>74</v>
      </c>
      <c r="B6" s="41"/>
      <c r="C6" s="41"/>
      <c r="D6" s="41"/>
      <c r="E6" s="41"/>
      <c r="F6" s="41"/>
      <c r="G6" s="41"/>
      <c r="H6" s="4"/>
      <c r="I6" s="4"/>
      <c r="J6" s="4"/>
      <c r="K6" s="4"/>
    </row>
    <row r="7" spans="1:11" x14ac:dyDescent="0.25">
      <c r="A7" s="8"/>
      <c r="B7" s="8"/>
      <c r="C7" s="8"/>
      <c r="D7" s="8"/>
      <c r="E7" s="8"/>
      <c r="F7" s="8"/>
      <c r="G7" s="8"/>
      <c r="H7" s="2"/>
      <c r="I7" s="2"/>
      <c r="J7" s="2"/>
      <c r="K7" s="2"/>
    </row>
    <row r="8" spans="1:11" ht="15" customHeight="1" x14ac:dyDescent="0.25">
      <c r="A8" s="42" t="s">
        <v>2</v>
      </c>
      <c r="B8" s="43"/>
      <c r="C8" s="43"/>
      <c r="D8" s="43"/>
      <c r="E8" s="43"/>
      <c r="F8" s="43"/>
      <c r="G8" s="43"/>
      <c r="H8" s="2"/>
      <c r="I8" s="2"/>
      <c r="J8" s="2"/>
      <c r="K8" s="2"/>
    </row>
    <row r="9" spans="1:11" ht="15" customHeight="1" x14ac:dyDescent="0.25">
      <c r="A9" s="9" t="s">
        <v>1</v>
      </c>
      <c r="B9" s="5"/>
      <c r="C9" s="5"/>
      <c r="D9" s="5"/>
      <c r="E9" s="5"/>
      <c r="F9" s="5"/>
      <c r="G9" s="5"/>
    </row>
    <row r="10" spans="1:11" s="3" customFormat="1" ht="73.5" customHeight="1" x14ac:dyDescent="0.25">
      <c r="A10" s="10" t="s">
        <v>4</v>
      </c>
      <c r="B10" s="11" t="s">
        <v>5</v>
      </c>
      <c r="C10" s="11" t="s">
        <v>69</v>
      </c>
      <c r="D10" s="12" t="s">
        <v>67</v>
      </c>
      <c r="E10" s="12" t="s">
        <v>6</v>
      </c>
      <c r="F10" s="12" t="s">
        <v>7</v>
      </c>
      <c r="G10" s="13" t="s">
        <v>8</v>
      </c>
      <c r="H10" s="12" t="s">
        <v>9</v>
      </c>
    </row>
    <row r="11" spans="1:11" s="3" customFormat="1" x14ac:dyDescent="0.25">
      <c r="A11" s="14" t="s">
        <v>10</v>
      </c>
      <c r="B11" s="14" t="s">
        <v>11</v>
      </c>
      <c r="C11" s="14" t="s">
        <v>12</v>
      </c>
      <c r="D11" s="15" t="s">
        <v>13</v>
      </c>
      <c r="E11" s="14" t="s">
        <v>68</v>
      </c>
      <c r="F11" s="15" t="s">
        <v>70</v>
      </c>
      <c r="G11" s="15" t="s">
        <v>71</v>
      </c>
      <c r="H11" s="15" t="s">
        <v>72</v>
      </c>
    </row>
    <row r="12" spans="1:11" s="3" customFormat="1" ht="60" x14ac:dyDescent="0.25">
      <c r="A12" s="16">
        <v>1</v>
      </c>
      <c r="B12" s="17" t="s">
        <v>14</v>
      </c>
      <c r="C12" s="18"/>
      <c r="D12" s="19">
        <v>6</v>
      </c>
      <c r="E12" s="20"/>
      <c r="F12" s="20"/>
      <c r="G12" s="21"/>
      <c r="H12" s="22"/>
    </row>
    <row r="13" spans="1:11" s="3" customFormat="1" ht="62.25" customHeight="1" x14ac:dyDescent="0.25">
      <c r="A13" s="16">
        <f>+A12+1</f>
        <v>2</v>
      </c>
      <c r="B13" s="17" t="s">
        <v>15</v>
      </c>
      <c r="C13" s="18"/>
      <c r="D13" s="19">
        <v>2</v>
      </c>
      <c r="E13" s="20"/>
      <c r="F13" s="20"/>
      <c r="G13" s="21"/>
      <c r="H13" s="22"/>
    </row>
    <row r="14" spans="1:11" s="3" customFormat="1" ht="63.75" customHeight="1" x14ac:dyDescent="0.25">
      <c r="A14" s="16">
        <f t="shared" ref="A14:A59" si="0">+A13+1</f>
        <v>3</v>
      </c>
      <c r="B14" s="17" t="s">
        <v>16</v>
      </c>
      <c r="C14" s="18"/>
      <c r="D14" s="19">
        <v>41</v>
      </c>
      <c r="E14" s="20"/>
      <c r="F14" s="20"/>
      <c r="G14" s="21"/>
      <c r="H14" s="22"/>
    </row>
    <row r="15" spans="1:11" s="3" customFormat="1" ht="45" x14ac:dyDescent="0.25">
      <c r="A15" s="16">
        <f t="shared" si="0"/>
        <v>4</v>
      </c>
      <c r="B15" s="17" t="s">
        <v>17</v>
      </c>
      <c r="C15" s="18"/>
      <c r="D15" s="19">
        <v>1</v>
      </c>
      <c r="E15" s="20"/>
      <c r="F15" s="20"/>
      <c r="G15" s="21"/>
      <c r="H15" s="22"/>
    </row>
    <row r="16" spans="1:11" s="3" customFormat="1" ht="45" x14ac:dyDescent="0.25">
      <c r="A16" s="16">
        <f t="shared" si="0"/>
        <v>5</v>
      </c>
      <c r="B16" s="17" t="s">
        <v>18</v>
      </c>
      <c r="C16" s="18"/>
      <c r="D16" s="19">
        <v>7</v>
      </c>
      <c r="E16" s="20"/>
      <c r="F16" s="20"/>
      <c r="G16" s="21"/>
      <c r="H16" s="22"/>
    </row>
    <row r="17" spans="1:8" ht="50.25" customHeight="1" x14ac:dyDescent="0.25">
      <c r="A17" s="16">
        <f t="shared" si="0"/>
        <v>6</v>
      </c>
      <c r="B17" s="24" t="s">
        <v>19</v>
      </c>
      <c r="C17" s="23"/>
      <c r="D17" s="19">
        <v>14</v>
      </c>
      <c r="E17" s="23"/>
      <c r="F17" s="23"/>
      <c r="G17" s="23"/>
      <c r="H17" s="23"/>
    </row>
    <row r="18" spans="1:8" ht="30" x14ac:dyDescent="0.25">
      <c r="A18" s="16">
        <f t="shared" si="0"/>
        <v>7</v>
      </c>
      <c r="B18" s="24" t="s">
        <v>20</v>
      </c>
      <c r="C18" s="23"/>
      <c r="D18" s="19">
        <v>20</v>
      </c>
      <c r="E18" s="23"/>
      <c r="F18" s="23"/>
      <c r="G18" s="23"/>
      <c r="H18" s="23"/>
    </row>
    <row r="19" spans="1:8" ht="30" x14ac:dyDescent="0.25">
      <c r="A19" s="16">
        <f t="shared" si="0"/>
        <v>8</v>
      </c>
      <c r="B19" s="24" t="s">
        <v>21</v>
      </c>
      <c r="C19" s="23"/>
      <c r="D19" s="19">
        <v>53</v>
      </c>
      <c r="E19" s="23"/>
      <c r="F19" s="23"/>
      <c r="G19" s="23"/>
      <c r="H19" s="23"/>
    </row>
    <row r="20" spans="1:8" ht="45" x14ac:dyDescent="0.25">
      <c r="A20" s="16">
        <f t="shared" si="0"/>
        <v>9</v>
      </c>
      <c r="B20" s="24" t="s">
        <v>22</v>
      </c>
      <c r="C20" s="23"/>
      <c r="D20" s="19">
        <v>20</v>
      </c>
      <c r="E20" s="23"/>
      <c r="F20" s="23"/>
      <c r="G20" s="23"/>
      <c r="H20" s="23"/>
    </row>
    <row r="21" spans="1:8" ht="14.45" customHeight="1" x14ac:dyDescent="0.25">
      <c r="A21" s="16">
        <f t="shared" si="0"/>
        <v>10</v>
      </c>
      <c r="B21" s="24" t="s">
        <v>23</v>
      </c>
      <c r="C21" s="23"/>
      <c r="D21" s="19">
        <v>2</v>
      </c>
      <c r="E21" s="23"/>
      <c r="F21" s="23"/>
      <c r="G21" s="23"/>
      <c r="H21" s="23"/>
    </row>
    <row r="22" spans="1:8" ht="45" x14ac:dyDescent="0.25">
      <c r="A22" s="16">
        <f t="shared" si="0"/>
        <v>11</v>
      </c>
      <c r="B22" s="24" t="s">
        <v>24</v>
      </c>
      <c r="C22" s="23"/>
      <c r="D22" s="19">
        <v>1</v>
      </c>
      <c r="E22" s="23"/>
      <c r="F22" s="23"/>
      <c r="G22" s="23"/>
      <c r="H22" s="23"/>
    </row>
    <row r="23" spans="1:8" ht="33" customHeight="1" x14ac:dyDescent="0.25">
      <c r="A23" s="16">
        <f t="shared" si="0"/>
        <v>12</v>
      </c>
      <c r="B23" s="24" t="s">
        <v>25</v>
      </c>
      <c r="C23" s="23"/>
      <c r="D23" s="19">
        <v>3</v>
      </c>
      <c r="E23" s="23"/>
      <c r="F23" s="23"/>
      <c r="G23" s="23"/>
      <c r="H23" s="23"/>
    </row>
    <row r="24" spans="1:8" ht="30" x14ac:dyDescent="0.25">
      <c r="A24" s="16">
        <f t="shared" si="0"/>
        <v>13</v>
      </c>
      <c r="B24" s="24" t="s">
        <v>26</v>
      </c>
      <c r="C24" s="23"/>
      <c r="D24" s="19">
        <v>7</v>
      </c>
      <c r="E24" s="23"/>
      <c r="F24" s="23"/>
      <c r="G24" s="23"/>
      <c r="H24" s="23"/>
    </row>
    <row r="25" spans="1:8" ht="30" x14ac:dyDescent="0.25">
      <c r="A25" s="16">
        <f t="shared" si="0"/>
        <v>14</v>
      </c>
      <c r="B25" s="24" t="s">
        <v>27</v>
      </c>
      <c r="C25" s="23"/>
      <c r="D25" s="19">
        <v>10</v>
      </c>
      <c r="E25" s="23"/>
      <c r="F25" s="23"/>
      <c r="G25" s="23"/>
      <c r="H25" s="23"/>
    </row>
    <row r="26" spans="1:8" ht="30" x14ac:dyDescent="0.25">
      <c r="A26" s="16">
        <f t="shared" si="0"/>
        <v>15</v>
      </c>
      <c r="B26" s="24" t="s">
        <v>28</v>
      </c>
      <c r="C26" s="23"/>
      <c r="D26" s="19">
        <v>12</v>
      </c>
      <c r="E26" s="23"/>
      <c r="F26" s="23"/>
      <c r="G26" s="23"/>
      <c r="H26" s="23"/>
    </row>
    <row r="27" spans="1:8" ht="30" x14ac:dyDescent="0.25">
      <c r="A27" s="16">
        <f t="shared" si="0"/>
        <v>16</v>
      </c>
      <c r="B27" s="24" t="s">
        <v>29</v>
      </c>
      <c r="C27" s="23"/>
      <c r="D27" s="19">
        <v>1</v>
      </c>
      <c r="E27" s="23"/>
      <c r="F27" s="23"/>
      <c r="G27" s="23"/>
      <c r="H27" s="23"/>
    </row>
    <row r="28" spans="1:8" ht="30" x14ac:dyDescent="0.25">
      <c r="A28" s="16">
        <f t="shared" si="0"/>
        <v>17</v>
      </c>
      <c r="B28" s="24" t="s">
        <v>30</v>
      </c>
      <c r="C28" s="23"/>
      <c r="D28" s="19">
        <v>1</v>
      </c>
      <c r="E28" s="23"/>
      <c r="F28" s="23"/>
      <c r="G28" s="23"/>
      <c r="H28" s="23"/>
    </row>
    <row r="29" spans="1:8" ht="30" x14ac:dyDescent="0.25">
      <c r="A29" s="16">
        <f t="shared" si="0"/>
        <v>18</v>
      </c>
      <c r="B29" s="24" t="s">
        <v>31</v>
      </c>
      <c r="C29" s="23"/>
      <c r="D29" s="19">
        <v>1</v>
      </c>
      <c r="E29" s="23"/>
      <c r="F29" s="23"/>
      <c r="G29" s="23"/>
      <c r="H29" s="23"/>
    </row>
    <row r="30" spans="1:8" ht="30" x14ac:dyDescent="0.25">
      <c r="A30" s="16">
        <f t="shared" si="0"/>
        <v>19</v>
      </c>
      <c r="B30" s="24" t="s">
        <v>32</v>
      </c>
      <c r="C30" s="23"/>
      <c r="D30" s="19">
        <v>1</v>
      </c>
      <c r="E30" s="23"/>
      <c r="F30" s="23"/>
      <c r="G30" s="23"/>
      <c r="H30" s="23"/>
    </row>
    <row r="31" spans="1:8" ht="45" x14ac:dyDescent="0.25">
      <c r="A31" s="16">
        <f t="shared" si="0"/>
        <v>20</v>
      </c>
      <c r="B31" s="24" t="s">
        <v>33</v>
      </c>
      <c r="C31" s="23"/>
      <c r="D31" s="19">
        <v>2</v>
      </c>
      <c r="E31" s="23"/>
      <c r="F31" s="23"/>
      <c r="G31" s="23"/>
      <c r="H31" s="23"/>
    </row>
    <row r="32" spans="1:8" ht="30" x14ac:dyDescent="0.25">
      <c r="A32" s="16">
        <f t="shared" si="0"/>
        <v>21</v>
      </c>
      <c r="B32" s="24" t="s">
        <v>34</v>
      </c>
      <c r="C32" s="23"/>
      <c r="D32" s="19">
        <v>1</v>
      </c>
      <c r="E32" s="23"/>
      <c r="F32" s="23"/>
      <c r="G32" s="23"/>
      <c r="H32" s="23"/>
    </row>
    <row r="33" spans="1:8" ht="30" x14ac:dyDescent="0.25">
      <c r="A33" s="16">
        <f t="shared" si="0"/>
        <v>22</v>
      </c>
      <c r="B33" s="24" t="s">
        <v>35</v>
      </c>
      <c r="C33" s="23"/>
      <c r="D33" s="19">
        <v>3</v>
      </c>
      <c r="E33" s="23"/>
      <c r="F33" s="23"/>
      <c r="G33" s="23"/>
      <c r="H33" s="23"/>
    </row>
    <row r="34" spans="1:8" ht="30" x14ac:dyDescent="0.25">
      <c r="A34" s="16">
        <f t="shared" si="0"/>
        <v>23</v>
      </c>
      <c r="B34" s="24" t="s">
        <v>36</v>
      </c>
      <c r="C34" s="23"/>
      <c r="D34" s="19">
        <v>2</v>
      </c>
      <c r="E34" s="23"/>
      <c r="F34" s="23"/>
      <c r="G34" s="23"/>
      <c r="H34" s="23"/>
    </row>
    <row r="35" spans="1:8" ht="30" x14ac:dyDescent="0.25">
      <c r="A35" s="16">
        <f t="shared" si="0"/>
        <v>24</v>
      </c>
      <c r="B35" s="24" t="s">
        <v>37</v>
      </c>
      <c r="C35" s="23"/>
      <c r="D35" s="19">
        <v>2</v>
      </c>
      <c r="E35" s="23"/>
      <c r="F35" s="23"/>
      <c r="G35" s="23"/>
      <c r="H35" s="23"/>
    </row>
    <row r="36" spans="1:8" ht="30" x14ac:dyDescent="0.25">
      <c r="A36" s="16">
        <f t="shared" si="0"/>
        <v>25</v>
      </c>
      <c r="B36" s="24" t="s">
        <v>38</v>
      </c>
      <c r="C36" s="23"/>
      <c r="D36" s="19">
        <v>2</v>
      </c>
      <c r="E36" s="23"/>
      <c r="F36" s="23"/>
      <c r="G36" s="23"/>
      <c r="H36" s="23"/>
    </row>
    <row r="37" spans="1:8" ht="30" x14ac:dyDescent="0.25">
      <c r="A37" s="16">
        <f t="shared" si="0"/>
        <v>26</v>
      </c>
      <c r="B37" s="24" t="s">
        <v>39</v>
      </c>
      <c r="C37" s="23"/>
      <c r="D37" s="19">
        <v>2</v>
      </c>
      <c r="E37" s="23"/>
      <c r="F37" s="23"/>
      <c r="G37" s="23"/>
      <c r="H37" s="23"/>
    </row>
    <row r="38" spans="1:8" ht="30" x14ac:dyDescent="0.25">
      <c r="A38" s="16">
        <f t="shared" si="0"/>
        <v>27</v>
      </c>
      <c r="B38" s="24" t="s">
        <v>40</v>
      </c>
      <c r="C38" s="23"/>
      <c r="D38" s="19">
        <v>5</v>
      </c>
      <c r="E38" s="23"/>
      <c r="F38" s="23"/>
      <c r="G38" s="23"/>
      <c r="H38" s="23"/>
    </row>
    <row r="39" spans="1:8" ht="30" x14ac:dyDescent="0.25">
      <c r="A39" s="16">
        <f t="shared" si="0"/>
        <v>28</v>
      </c>
      <c r="B39" s="24" t="s">
        <v>41</v>
      </c>
      <c r="C39" s="23"/>
      <c r="D39" s="19">
        <v>5</v>
      </c>
      <c r="E39" s="23"/>
      <c r="F39" s="23"/>
      <c r="G39" s="23"/>
      <c r="H39" s="23"/>
    </row>
    <row r="40" spans="1:8" ht="30" x14ac:dyDescent="0.25">
      <c r="A40" s="16">
        <f t="shared" si="0"/>
        <v>29</v>
      </c>
      <c r="B40" s="24" t="s">
        <v>42</v>
      </c>
      <c r="C40" s="23"/>
      <c r="D40" s="19">
        <v>5</v>
      </c>
      <c r="E40" s="23"/>
      <c r="F40" s="23"/>
      <c r="G40" s="23"/>
      <c r="H40" s="23"/>
    </row>
    <row r="41" spans="1:8" ht="30" x14ac:dyDescent="0.25">
      <c r="A41" s="16">
        <f t="shared" si="0"/>
        <v>30</v>
      </c>
      <c r="B41" s="24" t="s">
        <v>43</v>
      </c>
      <c r="C41" s="23"/>
      <c r="D41" s="19">
        <v>2</v>
      </c>
      <c r="E41" s="23"/>
      <c r="F41" s="23"/>
      <c r="G41" s="23"/>
      <c r="H41" s="23"/>
    </row>
    <row r="42" spans="1:8" ht="30" x14ac:dyDescent="0.25">
      <c r="A42" s="16">
        <f t="shared" si="0"/>
        <v>31</v>
      </c>
      <c r="B42" s="24" t="s">
        <v>44</v>
      </c>
      <c r="C42" s="23"/>
      <c r="D42" s="19">
        <v>6</v>
      </c>
      <c r="E42" s="23"/>
      <c r="F42" s="23"/>
      <c r="G42" s="23"/>
      <c r="H42" s="23"/>
    </row>
    <row r="43" spans="1:8" ht="30" x14ac:dyDescent="0.25">
      <c r="A43" s="16">
        <f t="shared" si="0"/>
        <v>32</v>
      </c>
      <c r="B43" s="24" t="s">
        <v>45</v>
      </c>
      <c r="C43" s="23"/>
      <c r="D43" s="19">
        <v>6</v>
      </c>
      <c r="E43" s="23"/>
      <c r="F43" s="23"/>
      <c r="G43" s="23"/>
      <c r="H43" s="23"/>
    </row>
    <row r="44" spans="1:8" ht="75" x14ac:dyDescent="0.25">
      <c r="A44" s="16">
        <f t="shared" si="0"/>
        <v>33</v>
      </c>
      <c r="B44" s="24" t="s">
        <v>46</v>
      </c>
      <c r="C44" s="23"/>
      <c r="D44" s="19">
        <v>7</v>
      </c>
      <c r="E44" s="23"/>
      <c r="F44" s="23"/>
      <c r="G44" s="23"/>
      <c r="H44" s="23"/>
    </row>
    <row r="45" spans="1:8" ht="30" x14ac:dyDescent="0.25">
      <c r="A45" s="16">
        <f t="shared" si="0"/>
        <v>34</v>
      </c>
      <c r="B45" s="24" t="s">
        <v>47</v>
      </c>
      <c r="C45" s="23"/>
      <c r="D45" s="19">
        <v>1</v>
      </c>
      <c r="E45" s="23"/>
      <c r="F45" s="23"/>
      <c r="G45" s="23"/>
      <c r="H45" s="23"/>
    </row>
    <row r="46" spans="1:8" ht="30" x14ac:dyDescent="0.25">
      <c r="A46" s="16">
        <f t="shared" si="0"/>
        <v>35</v>
      </c>
      <c r="B46" s="24" t="s">
        <v>48</v>
      </c>
      <c r="C46" s="23"/>
      <c r="D46" s="19">
        <v>4</v>
      </c>
      <c r="E46" s="23"/>
      <c r="F46" s="23"/>
      <c r="G46" s="23"/>
      <c r="H46" s="23"/>
    </row>
    <row r="47" spans="1:8" ht="30" x14ac:dyDescent="0.25">
      <c r="A47" s="16">
        <f t="shared" si="0"/>
        <v>36</v>
      </c>
      <c r="B47" s="24" t="s">
        <v>49</v>
      </c>
      <c r="C47" s="23"/>
      <c r="D47" s="19">
        <v>1</v>
      </c>
      <c r="E47" s="23"/>
      <c r="F47" s="23"/>
      <c r="G47" s="23"/>
      <c r="H47" s="23"/>
    </row>
    <row r="48" spans="1:8" ht="90" x14ac:dyDescent="0.25">
      <c r="A48" s="16">
        <f t="shared" si="0"/>
        <v>37</v>
      </c>
      <c r="B48" s="24" t="s">
        <v>50</v>
      </c>
      <c r="C48" s="23"/>
      <c r="D48" s="19">
        <v>13</v>
      </c>
      <c r="E48" s="23"/>
      <c r="F48" s="23"/>
      <c r="G48" s="23"/>
      <c r="H48" s="23"/>
    </row>
    <row r="49" spans="1:8" ht="105" x14ac:dyDescent="0.25">
      <c r="A49" s="16">
        <f t="shared" si="0"/>
        <v>38</v>
      </c>
      <c r="B49" s="24" t="s">
        <v>51</v>
      </c>
      <c r="C49" s="23"/>
      <c r="D49" s="19">
        <v>23</v>
      </c>
      <c r="E49" s="23"/>
      <c r="F49" s="23"/>
      <c r="G49" s="23"/>
      <c r="H49" s="23"/>
    </row>
    <row r="50" spans="1:8" ht="105" x14ac:dyDescent="0.25">
      <c r="A50" s="16">
        <f t="shared" si="0"/>
        <v>39</v>
      </c>
      <c r="B50" s="24" t="s">
        <v>52</v>
      </c>
      <c r="C50" s="23"/>
      <c r="D50" s="19">
        <v>5</v>
      </c>
      <c r="E50" s="23"/>
      <c r="F50" s="23"/>
      <c r="G50" s="23"/>
      <c r="H50" s="23"/>
    </row>
    <row r="51" spans="1:8" ht="30" x14ac:dyDescent="0.25">
      <c r="A51" s="16">
        <f t="shared" si="0"/>
        <v>40</v>
      </c>
      <c r="B51" s="24" t="s">
        <v>53</v>
      </c>
      <c r="C51" s="23"/>
      <c r="D51" s="19">
        <v>10</v>
      </c>
      <c r="E51" s="23"/>
      <c r="F51" s="23"/>
      <c r="G51" s="23"/>
      <c r="H51" s="23"/>
    </row>
    <row r="52" spans="1:8" ht="46.5" customHeight="1" x14ac:dyDescent="0.25">
      <c r="A52" s="16">
        <f t="shared" si="0"/>
        <v>41</v>
      </c>
      <c r="B52" s="24" t="s">
        <v>54</v>
      </c>
      <c r="C52" s="23"/>
      <c r="D52" s="19">
        <v>4</v>
      </c>
      <c r="E52" s="23"/>
      <c r="F52" s="23"/>
      <c r="G52" s="23"/>
      <c r="H52" s="23"/>
    </row>
    <row r="53" spans="1:8" ht="60" x14ac:dyDescent="0.25">
      <c r="A53" s="16">
        <f t="shared" si="0"/>
        <v>42</v>
      </c>
      <c r="B53" s="24" t="s">
        <v>55</v>
      </c>
      <c r="C53" s="23"/>
      <c r="D53" s="19">
        <v>4</v>
      </c>
      <c r="E53" s="23"/>
      <c r="F53" s="23"/>
      <c r="G53" s="23"/>
      <c r="H53" s="23"/>
    </row>
    <row r="54" spans="1:8" ht="30" x14ac:dyDescent="0.25">
      <c r="A54" s="16">
        <f t="shared" si="0"/>
        <v>43</v>
      </c>
      <c r="B54" s="24" t="s">
        <v>56</v>
      </c>
      <c r="C54" s="23"/>
      <c r="D54" s="19">
        <v>7</v>
      </c>
      <c r="E54" s="23"/>
      <c r="F54" s="23"/>
      <c r="G54" s="23"/>
      <c r="H54" s="23"/>
    </row>
    <row r="55" spans="1:8" ht="30" x14ac:dyDescent="0.25">
      <c r="A55" s="16">
        <f t="shared" si="0"/>
        <v>44</v>
      </c>
      <c r="B55" s="24" t="s">
        <v>57</v>
      </c>
      <c r="C55" s="23"/>
      <c r="D55" s="19">
        <v>20</v>
      </c>
      <c r="E55" s="23"/>
      <c r="F55" s="23"/>
      <c r="G55" s="23"/>
      <c r="H55" s="23"/>
    </row>
    <row r="56" spans="1:8" ht="30" x14ac:dyDescent="0.25">
      <c r="A56" s="16">
        <f t="shared" si="0"/>
        <v>45</v>
      </c>
      <c r="B56" s="24" t="s">
        <v>58</v>
      </c>
      <c r="C56" s="23"/>
      <c r="D56" s="19">
        <v>10</v>
      </c>
      <c r="E56" s="23"/>
      <c r="F56" s="23"/>
      <c r="G56" s="23"/>
      <c r="H56" s="23"/>
    </row>
    <row r="57" spans="1:8" ht="30" x14ac:dyDescent="0.25">
      <c r="A57" s="16">
        <f t="shared" si="0"/>
        <v>46</v>
      </c>
      <c r="B57" s="24" t="s">
        <v>59</v>
      </c>
      <c r="C57" s="23"/>
      <c r="D57" s="19">
        <v>8</v>
      </c>
      <c r="E57" s="23"/>
      <c r="F57" s="23"/>
      <c r="G57" s="23"/>
      <c r="H57" s="23"/>
    </row>
    <row r="58" spans="1:8" ht="30" x14ac:dyDescent="0.25">
      <c r="A58" s="16">
        <f t="shared" si="0"/>
        <v>47</v>
      </c>
      <c r="B58" s="24" t="s">
        <v>60</v>
      </c>
      <c r="C58" s="23"/>
      <c r="D58" s="19">
        <v>15</v>
      </c>
      <c r="E58" s="23"/>
      <c r="F58" s="23"/>
      <c r="G58" s="23"/>
      <c r="H58" s="23"/>
    </row>
    <row r="59" spans="1:8" ht="30" x14ac:dyDescent="0.25">
      <c r="A59" s="16">
        <f t="shared" si="0"/>
        <v>48</v>
      </c>
      <c r="B59" s="24" t="s">
        <v>61</v>
      </c>
      <c r="C59" s="23"/>
      <c r="D59" s="19">
        <v>1</v>
      </c>
      <c r="E59" s="23"/>
      <c r="F59" s="23"/>
      <c r="G59" s="23"/>
      <c r="H59" s="23"/>
    </row>
    <row r="60" spans="1:8" x14ac:dyDescent="0.25">
      <c r="A60" s="34" t="s">
        <v>62</v>
      </c>
      <c r="B60" s="34"/>
      <c r="C60" s="34"/>
      <c r="D60" s="34"/>
      <c r="E60" s="34"/>
      <c r="F60" s="25">
        <f>SUM(F12:F16)</f>
        <v>0</v>
      </c>
      <c r="G60" s="26" t="s">
        <v>63</v>
      </c>
      <c r="H60" s="25">
        <f>SUM(H12:H16)</f>
        <v>0</v>
      </c>
    </row>
    <row r="61" spans="1:8" x14ac:dyDescent="0.25">
      <c r="A61" s="34" t="s">
        <v>64</v>
      </c>
      <c r="B61" s="34"/>
      <c r="C61" s="34"/>
      <c r="D61" s="34"/>
      <c r="E61" s="34"/>
      <c r="F61" s="27">
        <f>F60*30%</f>
        <v>0</v>
      </c>
      <c r="G61" s="26" t="s">
        <v>63</v>
      </c>
      <c r="H61" s="27">
        <f>H60*30%</f>
        <v>0</v>
      </c>
    </row>
    <row r="62" spans="1:8" x14ac:dyDescent="0.25">
      <c r="A62" s="34" t="s">
        <v>65</v>
      </c>
      <c r="B62" s="34"/>
      <c r="C62" s="34"/>
      <c r="D62" s="34"/>
      <c r="E62" s="34"/>
      <c r="F62" s="25">
        <f>SUM(F60:F61)</f>
        <v>0</v>
      </c>
      <c r="G62" s="26" t="s">
        <v>63</v>
      </c>
      <c r="H62" s="25">
        <f>SUM(H60:H61)</f>
        <v>0</v>
      </c>
    </row>
    <row r="63" spans="1:8" x14ac:dyDescent="0.25">
      <c r="A63" s="36" t="s">
        <v>73</v>
      </c>
      <c r="B63" s="37"/>
      <c r="C63" s="37"/>
      <c r="D63" s="37"/>
      <c r="E63" s="37"/>
      <c r="F63" s="37"/>
      <c r="G63" s="37"/>
    </row>
    <row r="64" spans="1:8" x14ac:dyDescent="0.25">
      <c r="A64" s="33"/>
      <c r="B64" s="33"/>
      <c r="C64" s="33"/>
      <c r="D64" s="33"/>
      <c r="E64" s="33"/>
      <c r="F64" s="33"/>
      <c r="G64" s="33"/>
    </row>
    <row r="65" spans="1:7" x14ac:dyDescent="0.25">
      <c r="A65" s="35"/>
      <c r="B65" s="35"/>
      <c r="C65" s="35"/>
      <c r="D65" s="35"/>
      <c r="E65" s="35"/>
      <c r="F65" s="35"/>
      <c r="G65" s="35"/>
    </row>
    <row r="66" spans="1:7" x14ac:dyDescent="0.25">
      <c r="A66" s="31"/>
      <c r="B66" s="31"/>
      <c r="C66" s="31"/>
      <c r="D66" s="31"/>
      <c r="E66" s="31"/>
      <c r="F66" s="31"/>
      <c r="G66" s="28"/>
    </row>
    <row r="67" spans="1:7" x14ac:dyDescent="0.25">
      <c r="A67" s="29"/>
      <c r="B67" s="29"/>
      <c r="C67" s="29"/>
      <c r="D67" s="29"/>
      <c r="E67" s="29"/>
      <c r="F67" s="29"/>
      <c r="G67" s="28"/>
    </row>
    <row r="68" spans="1:7" x14ac:dyDescent="0.25">
      <c r="A68" s="29"/>
      <c r="B68" s="29"/>
      <c r="C68" s="29"/>
      <c r="D68" s="29"/>
      <c r="E68" s="29"/>
      <c r="F68" s="29"/>
      <c r="G68" s="28"/>
    </row>
    <row r="69" spans="1:7" x14ac:dyDescent="0.25">
      <c r="A69" s="29"/>
      <c r="B69" s="29"/>
      <c r="C69" s="29"/>
      <c r="D69" s="29"/>
      <c r="E69" s="29"/>
      <c r="F69" s="29"/>
      <c r="G69" s="28"/>
    </row>
    <row r="70" spans="1:7" x14ac:dyDescent="0.25">
      <c r="A70" s="29"/>
      <c r="B70" s="29"/>
      <c r="C70" s="29"/>
      <c r="D70" s="29"/>
      <c r="E70" s="29"/>
      <c r="F70" s="29"/>
      <c r="G70" s="28"/>
    </row>
    <row r="71" spans="1:7" x14ac:dyDescent="0.25">
      <c r="A71" s="29"/>
      <c r="B71" s="29"/>
      <c r="C71" s="29"/>
      <c r="D71" s="29"/>
      <c r="E71" s="29"/>
      <c r="F71" s="29"/>
    </row>
    <row r="73" spans="1:7" x14ac:dyDescent="0.25">
      <c r="A73" s="28"/>
      <c r="B73" s="30"/>
      <c r="C73" s="28"/>
      <c r="D73" s="32"/>
      <c r="E73" s="28"/>
      <c r="F73" s="28"/>
    </row>
  </sheetData>
  <mergeCells count="8">
    <mergeCell ref="A62:E62"/>
    <mergeCell ref="A65:G65"/>
    <mergeCell ref="A63:G63"/>
    <mergeCell ref="A5:E5"/>
    <mergeCell ref="A6:G6"/>
    <mergeCell ref="A8:G8"/>
    <mergeCell ref="A60:E60"/>
    <mergeCell ref="A61:E61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medyczne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2020-11-24T09:19:07Z</dcterms:modified>
</cp:coreProperties>
</file>