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millipore" sheetId="1" r:id="rId1"/>
  </sheets>
  <calcPr calcId="162913"/>
</workbook>
</file>

<file path=xl/calcChain.xml><?xml version="1.0" encoding="utf-8"?>
<calcChain xmlns="http://schemas.openxmlformats.org/spreadsheetml/2006/main">
  <c r="I27" i="1" l="1"/>
  <c r="G27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G28" i="1" l="1"/>
  <c r="G29" i="1" s="1"/>
  <c r="I28" i="1"/>
  <c r="I29" i="1" s="1"/>
</calcChain>
</file>

<file path=xl/sharedStrings.xml><?xml version="1.0" encoding="utf-8"?>
<sst xmlns="http://schemas.openxmlformats.org/spreadsheetml/2006/main" count="62" uniqueCount="60">
  <si>
    <t>(asortymentowo – cenowe)</t>
  </si>
  <si>
    <t>Tabela I</t>
  </si>
  <si>
    <t>* Wypełnić jeżeli dotyczy.
Uwaga: dokładny opis wykazania przez Wykonawcę równoważności zaoferowanego produktu znajduje się w zapytaniu ofertowym</t>
  </si>
  <si>
    <t xml:space="preserve">Działając w imieniu i na rzecz Wykonawcy oświadczam, że oferujemy poniższe materiały laboratoryjne
</t>
  </si>
  <si>
    <t xml:space="preserve">Zestawienie materiałów laboratoryjnych </t>
  </si>
  <si>
    <t xml:space="preserve">Wartość pozycji RAZEM (kolumna G oraz I ) została przeniesiona do formularza oferty        
</t>
  </si>
  <si>
    <t>Lp.</t>
  </si>
  <si>
    <t xml:space="preserve">Numer 
katalogowy </t>
  </si>
  <si>
    <t xml:space="preserve">Nazwa produktu 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</si>
  <si>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</si>
  <si>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</si>
  <si>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</si>
  <si>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</si>
  <si>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</si>
  <si>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A</t>
  </si>
  <si>
    <t>B</t>
  </si>
  <si>
    <t>C</t>
  </si>
  <si>
    <t>D</t>
  </si>
  <si>
    <t>F</t>
  </si>
  <si>
    <t xml:space="preserve"> S2GPT05RE</t>
  </si>
  <si>
    <t>FHLC04700</t>
  </si>
  <si>
    <t>Membrane Filter</t>
  </si>
  <si>
    <t>IEVH00005</t>
  </si>
  <si>
    <t>Immobilon-E Transfer Membrane, transient hydrophilic PVDF, 26.5 cm x 1.875 m</t>
  </si>
  <si>
    <t xml:space="preserve">IPVH00010 </t>
  </si>
  <si>
    <t>Membrana PVDF Immobilon P 0.45um, rolka 26.5cm x3.75m</t>
  </si>
  <si>
    <t>IPVH85R</t>
  </si>
  <si>
    <t>Immobilon-P Membrane, PVDF, 0.45 ?m, 8.5 cm x 10 m roll</t>
  </si>
  <si>
    <t xml:space="preserve">ISEQ00005 </t>
  </si>
  <si>
    <t>Immobilon-PSQ PVDF Membrane 1 roll</t>
  </si>
  <si>
    <t>NY1004700</t>
  </si>
  <si>
    <t>Nylon Net Filter 10.0 um pore size, hydrophilic nylon membrane, 47 mm diameter, wielkość opakowania: 100 FILTERS</t>
  </si>
  <si>
    <t>PEZGS0816</t>
  </si>
  <si>
    <t>Millicell EZ SLIDE 8-well glass, sterile</t>
  </si>
  <si>
    <t>PICM03050</t>
  </si>
  <si>
    <t>Millicell Cell Culture Insert, 30 mm, hydrophilic PTFE, 0.4 ?m</t>
  </si>
  <si>
    <t>PICM0RG50</t>
  </si>
  <si>
    <t>S2GPT05RE</t>
  </si>
  <si>
    <t xml:space="preserve">SLGP033RS </t>
  </si>
  <si>
    <t>Millex-GP Syringe Filter Unit, 0.22 um</t>
  </si>
  <si>
    <t>SLHVR04NL</t>
  </si>
  <si>
    <t>UFC201024</t>
  </si>
  <si>
    <t>Amicon Ultra-2 Centrifugal Filter Unit</t>
  </si>
  <si>
    <t>UFC500324</t>
  </si>
  <si>
    <t xml:space="preserve">Amicon Ultra-0.5 Centrifugal Filter Unit </t>
  </si>
  <si>
    <t xml:space="preserve">SUMA:        </t>
  </si>
  <si>
    <t>----------</t>
  </si>
  <si>
    <t xml:space="preserve">30% wartości sumy:         </t>
  </si>
  <si>
    <t xml:space="preserve">Razem:        </t>
  </si>
  <si>
    <t>Załacznik nr 2.20  do SIWZ</t>
  </si>
  <si>
    <t>Millipore Steritop Quick Release, Sterile 500 mL Steritop Quick Release-GP 45 mm threaded bottle top filter with 0.22 um pore size fast flow polyethersulfone (PES) Express PLUS membrane</t>
  </si>
  <si>
    <t>Millicell Cell Culture Insert, 30 mm, hydrophilic PTFE, 0.4 um</t>
  </si>
  <si>
    <t>Sterile 500 mL Steritop Quick Release-GP 45 mm threaded bottle top filter with 0.22 um pore size fast flow polyethersulfone (PES) Express PLUS membrane.</t>
  </si>
  <si>
    <t>Millex Syringe Filter, Durapore ( PVDF ), Non-sterile, 0.45 um pore size, 4 mm diameter, Millex-HV Durapore ( PVDF ) membrane, hydrophilic</t>
  </si>
  <si>
    <t>Liczba opakowań</t>
  </si>
  <si>
    <t>E</t>
  </si>
  <si>
    <t>G=E x F</t>
  </si>
  <si>
    <t>H</t>
  </si>
  <si>
    <t>I=H x G + G</t>
  </si>
  <si>
    <t>Dotyczy: przetargu o oznaczeniu AZP-261-39/2020 na dostawę materiałów laboratoryjnych (Millipore 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</si>
</sst>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right" vertical="top" wrapText="1"/>
    </xf>
    <xf numFmtId="164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49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ont="1" applyBorder="1"/>
    <xf numFmtId="164" fontId="1" fillId="0" borderId="1" xfId="0" applyNumberFormat="1" applyFont="1" applyBorder="1"/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1"/>
    <xf numFmtId="49" fontId="7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right"/>
    </xf>
    <xf numFmtId="0" fontId="6" fillId="0" borderId="0" xfId="1" applyFont="1" applyAlignment="1">
      <alignment horizontal="left" vertical="center" wrapText="1"/>
    </xf>
    <xf numFmtId="0" fontId="3" fillId="0" borderId="3" xfId="1" applyFont="1" applyBorder="1" applyAlignment="1">
      <alignment horizontal="left" wrapText="1"/>
    </xf>
    <xf numFmtId="0" fontId="3" fillId="0" borderId="3" xfId="1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zoomScaleNormal="100" workbookViewId="0">
      <selection activeCell="A6" sqref="A6:H6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13.140625" style="1" customWidth="1"/>
    <col min="6" max="6" width="16.85546875" style="1" customWidth="1"/>
    <col min="7" max="7" width="9.28515625" style="1" customWidth="1"/>
    <col min="8" max="8" width="16.5703125" style="1" customWidth="1"/>
    <col min="9" max="9" width="11.7109375" style="1" customWidth="1"/>
    <col min="10" max="16384" width="9.140625" style="1"/>
  </cols>
  <sheetData>
    <row r="1" spans="1:12" x14ac:dyDescent="0.25">
      <c r="A1" s="5"/>
      <c r="B1" s="5"/>
      <c r="C1" s="5"/>
      <c r="D1" s="5"/>
      <c r="E1" s="6"/>
      <c r="F1" s="6"/>
      <c r="G1" t="s">
        <v>49</v>
      </c>
    </row>
    <row r="2" spans="1:12" x14ac:dyDescent="0.25">
      <c r="A2" s="5"/>
      <c r="B2" s="5"/>
      <c r="C2" s="5"/>
      <c r="D2" s="5"/>
      <c r="E2" s="5"/>
      <c r="F2" s="5"/>
      <c r="G2" s="5"/>
      <c r="H2" s="5"/>
    </row>
    <row r="3" spans="1:12" x14ac:dyDescent="0.25">
      <c r="A3" s="5"/>
      <c r="B3" s="5"/>
      <c r="C3" s="5"/>
      <c r="D3" s="7" t="s">
        <v>4</v>
      </c>
      <c r="E3" s="5"/>
      <c r="F3" s="5"/>
      <c r="G3" s="5"/>
      <c r="H3" s="5"/>
    </row>
    <row r="4" spans="1:12" x14ac:dyDescent="0.25">
      <c r="A4" s="5"/>
      <c r="B4" s="5"/>
      <c r="C4" s="5"/>
      <c r="D4" s="8" t="s">
        <v>0</v>
      </c>
      <c r="E4" s="5"/>
      <c r="F4" s="5"/>
      <c r="G4" s="5"/>
      <c r="H4" s="5"/>
    </row>
    <row r="5" spans="1:12" x14ac:dyDescent="0.25">
      <c r="A5" s="42"/>
      <c r="B5" s="43"/>
      <c r="C5" s="43"/>
      <c r="D5" s="43"/>
      <c r="E5" s="43"/>
      <c r="F5" s="43"/>
      <c r="G5" s="5"/>
      <c r="H5" s="5"/>
    </row>
    <row r="6" spans="1:12" ht="33.75" customHeight="1" x14ac:dyDescent="0.25">
      <c r="A6" s="44" t="s">
        <v>59</v>
      </c>
      <c r="B6" s="45"/>
      <c r="C6" s="45"/>
      <c r="D6" s="45"/>
      <c r="E6" s="45"/>
      <c r="F6" s="45"/>
      <c r="G6" s="45"/>
      <c r="H6" s="45"/>
      <c r="I6" s="4"/>
      <c r="J6" s="4"/>
      <c r="K6" s="4"/>
      <c r="L6" s="4"/>
    </row>
    <row r="7" spans="1:12" x14ac:dyDescent="0.25">
      <c r="A7" s="8"/>
      <c r="B7" s="8"/>
      <c r="C7" s="8"/>
      <c r="D7" s="8"/>
      <c r="E7" s="8"/>
      <c r="F7" s="8"/>
      <c r="G7" s="8"/>
      <c r="H7" s="8"/>
      <c r="I7" s="2"/>
      <c r="J7" s="2"/>
      <c r="K7" s="2"/>
      <c r="L7" s="2"/>
    </row>
    <row r="8" spans="1:12" ht="15" customHeight="1" x14ac:dyDescent="0.25">
      <c r="A8" s="46" t="s">
        <v>3</v>
      </c>
      <c r="B8" s="47"/>
      <c r="C8" s="47"/>
      <c r="D8" s="47"/>
      <c r="E8" s="47"/>
      <c r="F8" s="47"/>
      <c r="G8" s="47"/>
      <c r="H8" s="47"/>
      <c r="I8" s="2"/>
      <c r="J8" s="2"/>
      <c r="K8" s="2"/>
      <c r="L8" s="2"/>
    </row>
    <row r="9" spans="1:12" ht="15" customHeight="1" x14ac:dyDescent="0.25">
      <c r="A9" s="9" t="s">
        <v>1</v>
      </c>
      <c r="B9" s="5"/>
      <c r="C9" s="5"/>
      <c r="D9" s="5"/>
      <c r="E9" s="5"/>
      <c r="F9" s="5"/>
      <c r="G9" s="5"/>
      <c r="H9" s="5"/>
    </row>
    <row r="10" spans="1:12" s="3" customFormat="1" ht="73.5" customHeight="1" x14ac:dyDescent="0.25">
      <c r="A10" s="10" t="s">
        <v>6</v>
      </c>
      <c r="B10" s="11" t="s">
        <v>7</v>
      </c>
      <c r="C10" s="12" t="s">
        <v>8</v>
      </c>
      <c r="D10" s="12" t="s">
        <v>9</v>
      </c>
      <c r="E10" s="13" t="s">
        <v>54</v>
      </c>
      <c r="F10" s="13" t="s">
        <v>10</v>
      </c>
      <c r="G10" s="13" t="s">
        <v>11</v>
      </c>
      <c r="H10" s="14" t="s">
        <v>12</v>
      </c>
      <c r="I10" s="13" t="s">
        <v>13</v>
      </c>
    </row>
    <row r="11" spans="1:12" s="3" customFormat="1" x14ac:dyDescent="0.25">
      <c r="A11" s="15" t="s">
        <v>14</v>
      </c>
      <c r="B11" s="15" t="s">
        <v>15</v>
      </c>
      <c r="C11" s="15" t="s">
        <v>16</v>
      </c>
      <c r="D11" s="15" t="s">
        <v>17</v>
      </c>
      <c r="E11" s="16" t="s">
        <v>55</v>
      </c>
      <c r="F11" s="15" t="s">
        <v>18</v>
      </c>
      <c r="G11" s="16" t="s">
        <v>56</v>
      </c>
      <c r="H11" s="16" t="s">
        <v>57</v>
      </c>
      <c r="I11" s="16" t="s">
        <v>58</v>
      </c>
    </row>
    <row r="12" spans="1:12" s="3" customFormat="1" ht="90" x14ac:dyDescent="0.25">
      <c r="A12" s="17">
        <v>1</v>
      </c>
      <c r="B12" s="37" t="s">
        <v>19</v>
      </c>
      <c r="C12" s="19" t="s">
        <v>50</v>
      </c>
      <c r="D12" s="20"/>
      <c r="E12" s="21">
        <v>2</v>
      </c>
      <c r="F12" s="22"/>
      <c r="G12" s="22"/>
      <c r="H12" s="23"/>
      <c r="I12" s="24"/>
    </row>
    <row r="13" spans="1:12" s="3" customFormat="1" x14ac:dyDescent="0.25">
      <c r="A13" s="17">
        <f>+A12+1</f>
        <v>2</v>
      </c>
      <c r="B13" s="18" t="s">
        <v>20</v>
      </c>
      <c r="C13" s="19" t="s">
        <v>21</v>
      </c>
      <c r="D13" s="20"/>
      <c r="E13" s="21">
        <v>1</v>
      </c>
      <c r="F13" s="22"/>
      <c r="G13" s="22"/>
      <c r="H13" s="23"/>
      <c r="I13" s="24"/>
    </row>
    <row r="14" spans="1:12" s="3" customFormat="1" ht="26.25" x14ac:dyDescent="0.25">
      <c r="A14" s="17">
        <f t="shared" ref="A14:A26" si="0">+A13+1</f>
        <v>3</v>
      </c>
      <c r="B14" s="25" t="s">
        <v>22</v>
      </c>
      <c r="C14" s="26" t="s">
        <v>23</v>
      </c>
      <c r="D14" s="20"/>
      <c r="E14" s="21">
        <v>4</v>
      </c>
      <c r="F14" s="22"/>
      <c r="G14" s="22"/>
      <c r="H14" s="23"/>
      <c r="I14" s="24"/>
    </row>
    <row r="15" spans="1:12" s="3" customFormat="1" ht="30" x14ac:dyDescent="0.25">
      <c r="A15" s="17">
        <f t="shared" si="0"/>
        <v>4</v>
      </c>
      <c r="B15" s="25" t="s">
        <v>24</v>
      </c>
      <c r="C15" s="19" t="s">
        <v>25</v>
      </c>
      <c r="D15" s="20"/>
      <c r="E15" s="21">
        <v>5</v>
      </c>
      <c r="F15" s="22"/>
      <c r="G15" s="22"/>
      <c r="H15" s="23"/>
      <c r="I15" s="24"/>
    </row>
    <row r="16" spans="1:12" s="3" customFormat="1" ht="30" x14ac:dyDescent="0.25">
      <c r="A16" s="17">
        <f t="shared" si="0"/>
        <v>5</v>
      </c>
      <c r="B16" s="25" t="s">
        <v>26</v>
      </c>
      <c r="C16" s="19" t="s">
        <v>27</v>
      </c>
      <c r="D16" s="20"/>
      <c r="E16" s="21">
        <v>2</v>
      </c>
      <c r="F16" s="22"/>
      <c r="G16" s="22"/>
      <c r="H16" s="23"/>
      <c r="I16" s="24"/>
    </row>
    <row r="17" spans="1:9" x14ac:dyDescent="0.25">
      <c r="A17" s="17">
        <f t="shared" si="0"/>
        <v>6</v>
      </c>
      <c r="B17" s="25" t="s">
        <v>28</v>
      </c>
      <c r="C17" s="19" t="s">
        <v>29</v>
      </c>
      <c r="D17" s="27"/>
      <c r="E17" s="21">
        <v>1</v>
      </c>
      <c r="F17" s="27"/>
      <c r="G17" s="27"/>
      <c r="H17" s="27"/>
      <c r="I17" s="27"/>
    </row>
    <row r="18" spans="1:9" ht="60" x14ac:dyDescent="0.25">
      <c r="A18" s="17">
        <f t="shared" si="0"/>
        <v>7</v>
      </c>
      <c r="B18" s="18" t="s">
        <v>30</v>
      </c>
      <c r="C18" s="19" t="s">
        <v>31</v>
      </c>
      <c r="D18" s="27"/>
      <c r="E18" s="21">
        <v>1</v>
      </c>
      <c r="F18" s="27"/>
      <c r="G18" s="27"/>
      <c r="H18" s="27"/>
      <c r="I18" s="27"/>
    </row>
    <row r="19" spans="1:9" x14ac:dyDescent="0.25">
      <c r="A19" s="17">
        <f t="shared" si="0"/>
        <v>8</v>
      </c>
      <c r="B19" s="18" t="s">
        <v>32</v>
      </c>
      <c r="C19" s="19" t="s">
        <v>33</v>
      </c>
      <c r="D19" s="27"/>
      <c r="E19" s="21">
        <v>1</v>
      </c>
      <c r="F19" s="27"/>
      <c r="G19" s="27"/>
      <c r="H19" s="27"/>
      <c r="I19" s="27"/>
    </row>
    <row r="20" spans="1:9" ht="30" x14ac:dyDescent="0.25">
      <c r="A20" s="17">
        <f t="shared" si="0"/>
        <v>9</v>
      </c>
      <c r="B20" s="18" t="s">
        <v>34</v>
      </c>
      <c r="C20" s="19" t="s">
        <v>51</v>
      </c>
      <c r="D20" s="27"/>
      <c r="E20" s="21">
        <v>2</v>
      </c>
      <c r="F20" s="27"/>
      <c r="G20" s="27"/>
      <c r="H20" s="27"/>
      <c r="I20" s="27"/>
    </row>
    <row r="21" spans="1:9" ht="14.45" customHeight="1" x14ac:dyDescent="0.25">
      <c r="A21" s="17">
        <f t="shared" si="0"/>
        <v>10</v>
      </c>
      <c r="B21" s="18" t="s">
        <v>36</v>
      </c>
      <c r="C21" s="19" t="s">
        <v>35</v>
      </c>
      <c r="D21" s="27"/>
      <c r="E21" s="21">
        <v>2</v>
      </c>
      <c r="F21" s="27"/>
      <c r="G21" s="27"/>
      <c r="H21" s="27"/>
      <c r="I21" s="27"/>
    </row>
    <row r="22" spans="1:9" ht="75" x14ac:dyDescent="0.25">
      <c r="A22" s="17">
        <f t="shared" si="0"/>
        <v>11</v>
      </c>
      <c r="B22" s="18" t="s">
        <v>37</v>
      </c>
      <c r="C22" s="19" t="s">
        <v>52</v>
      </c>
      <c r="D22" s="27"/>
      <c r="E22" s="21">
        <v>2</v>
      </c>
      <c r="F22" s="27"/>
      <c r="G22" s="27"/>
      <c r="H22" s="27"/>
      <c r="I22" s="27"/>
    </row>
    <row r="23" spans="1:9" ht="15" customHeight="1" x14ac:dyDescent="0.25">
      <c r="A23" s="17">
        <f t="shared" si="0"/>
        <v>12</v>
      </c>
      <c r="B23" s="18" t="s">
        <v>38</v>
      </c>
      <c r="C23" s="19" t="s">
        <v>39</v>
      </c>
      <c r="D23" s="27"/>
      <c r="E23" s="21">
        <v>1</v>
      </c>
      <c r="F23" s="27"/>
      <c r="G23" s="27"/>
      <c r="H23" s="27"/>
      <c r="I23" s="27"/>
    </row>
    <row r="24" spans="1:9" ht="60" x14ac:dyDescent="0.25">
      <c r="A24" s="17">
        <f t="shared" si="0"/>
        <v>13</v>
      </c>
      <c r="B24" s="25" t="s">
        <v>40</v>
      </c>
      <c r="C24" s="19" t="s">
        <v>53</v>
      </c>
      <c r="D24" s="27"/>
      <c r="E24" s="21">
        <v>2</v>
      </c>
      <c r="F24" s="27"/>
      <c r="G24" s="27"/>
      <c r="H24" s="27"/>
      <c r="I24" s="27"/>
    </row>
    <row r="25" spans="1:9" x14ac:dyDescent="0.25">
      <c r="A25" s="17">
        <f t="shared" si="0"/>
        <v>14</v>
      </c>
      <c r="B25" s="25" t="s">
        <v>41</v>
      </c>
      <c r="C25" s="19" t="s">
        <v>42</v>
      </c>
      <c r="D25" s="27"/>
      <c r="E25" s="21">
        <v>1</v>
      </c>
      <c r="F25" s="27"/>
      <c r="G25" s="27"/>
      <c r="H25" s="27"/>
      <c r="I25" s="27"/>
    </row>
    <row r="26" spans="1:9" x14ac:dyDescent="0.25">
      <c r="A26" s="17">
        <f t="shared" si="0"/>
        <v>15</v>
      </c>
      <c r="B26" s="25" t="s">
        <v>43</v>
      </c>
      <c r="C26" s="19" t="s">
        <v>44</v>
      </c>
      <c r="D26" s="27"/>
      <c r="E26" s="21">
        <v>1</v>
      </c>
      <c r="F26" s="27"/>
      <c r="G26" s="27"/>
      <c r="H26" s="27"/>
      <c r="I26" s="27"/>
    </row>
    <row r="27" spans="1:9" x14ac:dyDescent="0.25">
      <c r="A27" s="38" t="s">
        <v>45</v>
      </c>
      <c r="B27" s="38"/>
      <c r="C27" s="38"/>
      <c r="D27" s="38"/>
      <c r="E27" s="38"/>
      <c r="F27" s="38"/>
      <c r="G27" s="28">
        <f>SUM(G12:G16)</f>
        <v>0</v>
      </c>
      <c r="H27" s="29" t="s">
        <v>46</v>
      </c>
      <c r="I27" s="28">
        <f>SUM(I12:I16)</f>
        <v>0</v>
      </c>
    </row>
    <row r="28" spans="1:9" x14ac:dyDescent="0.25">
      <c r="A28" s="38" t="s">
        <v>47</v>
      </c>
      <c r="B28" s="38"/>
      <c r="C28" s="38"/>
      <c r="D28" s="38"/>
      <c r="E28" s="38"/>
      <c r="F28" s="38"/>
      <c r="G28" s="30">
        <f>G27*30%</f>
        <v>0</v>
      </c>
      <c r="H28" s="29" t="s">
        <v>46</v>
      </c>
      <c r="I28" s="30">
        <f>I27*30%</f>
        <v>0</v>
      </c>
    </row>
    <row r="29" spans="1:9" x14ac:dyDescent="0.25">
      <c r="A29" s="38" t="s">
        <v>48</v>
      </c>
      <c r="B29" s="38"/>
      <c r="C29" s="38"/>
      <c r="D29" s="38"/>
      <c r="E29" s="38"/>
      <c r="F29" s="38"/>
      <c r="G29" s="28">
        <f>SUM(G27:G28)</f>
        <v>0</v>
      </c>
      <c r="H29" s="29" t="s">
        <v>46</v>
      </c>
      <c r="I29" s="28">
        <f>SUM(I27:I28)</f>
        <v>0</v>
      </c>
    </row>
    <row r="30" spans="1:9" x14ac:dyDescent="0.25">
      <c r="A30" s="40" t="s">
        <v>5</v>
      </c>
      <c r="B30" s="41"/>
      <c r="C30" s="41"/>
      <c r="D30" s="41"/>
      <c r="E30" s="41"/>
      <c r="F30" s="41"/>
      <c r="G30" s="41"/>
      <c r="H30" s="41"/>
    </row>
    <row r="31" spans="1:9" x14ac:dyDescent="0.25">
      <c r="A31" s="36"/>
      <c r="B31" s="36"/>
      <c r="C31" s="36"/>
      <c r="D31" s="36"/>
      <c r="E31" s="36"/>
      <c r="F31" s="36"/>
      <c r="G31" s="36"/>
      <c r="H31" s="36"/>
    </row>
    <row r="32" spans="1:9" x14ac:dyDescent="0.25">
      <c r="A32" s="39" t="s">
        <v>2</v>
      </c>
      <c r="B32" s="39"/>
      <c r="C32" s="39"/>
      <c r="D32" s="39"/>
      <c r="E32" s="39"/>
      <c r="F32" s="39"/>
      <c r="G32" s="39"/>
      <c r="H32" s="39"/>
    </row>
    <row r="33" spans="1:8" x14ac:dyDescent="0.25">
      <c r="A33" s="34"/>
      <c r="B33" s="34"/>
      <c r="C33" s="34"/>
      <c r="D33" s="34"/>
      <c r="E33" s="34"/>
      <c r="F33" s="34"/>
      <c r="G33" s="34"/>
      <c r="H33" s="31"/>
    </row>
    <row r="34" spans="1:8" x14ac:dyDescent="0.25">
      <c r="A34" s="32"/>
      <c r="B34" s="32"/>
      <c r="C34" s="32"/>
      <c r="D34" s="32"/>
      <c r="E34" s="32"/>
      <c r="F34" s="32"/>
      <c r="G34" s="32"/>
      <c r="H34" s="31"/>
    </row>
    <row r="35" spans="1:8" x14ac:dyDescent="0.25">
      <c r="A35" s="32"/>
      <c r="B35" s="32"/>
      <c r="C35" s="32"/>
      <c r="D35" s="32"/>
      <c r="E35" s="32"/>
      <c r="F35" s="32"/>
      <c r="G35" s="32"/>
      <c r="H35" s="31"/>
    </row>
    <row r="36" spans="1:8" x14ac:dyDescent="0.25">
      <c r="A36" s="32"/>
      <c r="B36" s="32"/>
      <c r="C36" s="32"/>
      <c r="D36" s="32"/>
      <c r="E36" s="32"/>
      <c r="F36" s="32"/>
      <c r="G36" s="32"/>
      <c r="H36" s="31"/>
    </row>
    <row r="37" spans="1:8" x14ac:dyDescent="0.25">
      <c r="A37" s="32"/>
      <c r="B37" s="32"/>
      <c r="C37" s="32"/>
      <c r="D37" s="32"/>
      <c r="E37" s="32"/>
      <c r="F37" s="32"/>
      <c r="G37" s="32"/>
      <c r="H37" s="31"/>
    </row>
    <row r="38" spans="1:8" x14ac:dyDescent="0.25">
      <c r="A38" s="32"/>
      <c r="B38" s="32"/>
      <c r="C38" s="32"/>
      <c r="D38" s="32"/>
      <c r="E38" s="32"/>
      <c r="F38" s="32"/>
      <c r="G38" s="32"/>
    </row>
    <row r="40" spans="1:8" x14ac:dyDescent="0.25">
      <c r="A40" s="31"/>
      <c r="B40" s="32"/>
      <c r="C40" s="33"/>
      <c r="D40" s="31"/>
      <c r="E40" s="35"/>
      <c r="F40" s="31"/>
      <c r="G40" s="31"/>
    </row>
  </sheetData>
  <sortState ref="A12:O31">
    <sortCondition ref="B12:B31"/>
  </sortState>
  <mergeCells count="8">
    <mergeCell ref="A29:F29"/>
    <mergeCell ref="A32:H32"/>
    <mergeCell ref="A30:H30"/>
    <mergeCell ref="A5:F5"/>
    <mergeCell ref="A6:H6"/>
    <mergeCell ref="A8:H8"/>
    <mergeCell ref="A27:F27"/>
    <mergeCell ref="A28:F2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millipore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2019-09-26T08:17:03Z</cp:lastPrinted>
  <dcterms:created xsi:type="dcterms:W3CDTF">2015-06-19T07:27:37Z</dcterms:created>
  <dcterms:modified xsi:type="dcterms:W3CDTF">2020-11-24T09:19:47Z</dcterms:modified>
</cp:coreProperties>
</file>