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nest" sheetId="1" r:id="rId1"/>
  </sheets>
  <calcPr calcId="162913"/>
</workbook>
</file>

<file path=xl/calcChain.xml><?xml version="1.0" encoding="utf-8"?>
<calcChain xmlns="http://schemas.openxmlformats.org/spreadsheetml/2006/main">
  <c r="I45" i="1" l="1"/>
  <c r="G45" i="1"/>
  <c r="G46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G47" i="1" l="1"/>
  <c r="I46" i="1"/>
  <c r="I47" i="1" s="1"/>
</calcChain>
</file>

<file path=xl/sharedStrings.xml><?xml version="1.0" encoding="utf-8"?>
<sst xmlns="http://schemas.openxmlformats.org/spreadsheetml/2006/main" count="98" uniqueCount="94">
  <si>
    <t>(asortymentowo – cenowe)</t>
  </si>
  <si>
    <t>Tabela I</t>
  </si>
  <si>
    <t>* Wypełnić jeżeli dotyczy.
Uwaga: dokładny opis wykazania przez Wykonawcę równoważności zaoferowanego produktu znajduje się w zapytaniu ofertowym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</si>
  <si>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</si>
  <si>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</si>
  <si>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</si>
  <si>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</si>
  <si>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Numer 
katalogowy </t>
  </si>
  <si>
    <t xml:space="preserve">Nazwa produktu 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</si>
  <si>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</si>
  <si>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</si>
  <si>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</si>
  <si>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</si>
  <si>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</si>
  <si>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</si>
  <si>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</si>
  <si>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</si>
  <si>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</si>
  <si>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F</t>
  </si>
  <si>
    <t>302106</t>
  </si>
  <si>
    <t>318212</t>
  </si>
  <si>
    <t>Sterylne pipety Pasteura 3ml, indywidualnie pakowane, 500 szt.</t>
  </si>
  <si>
    <t>318231</t>
  </si>
  <si>
    <t>Pipety Pasteura 3ml pakowane zbiorczo, Nest Scientific Biotechnology, 1x500szt/500szt</t>
  </si>
  <si>
    <t>318314</t>
  </si>
  <si>
    <t>Sterylne pipety Pasteura przedłużone, 3ml</t>
  </si>
  <si>
    <t>325001</t>
  </si>
  <si>
    <t>Sterylne pipety serologiczne 2ml, indywidualnie pakowane, Nest/ op. 400szt.</t>
  </si>
  <si>
    <t>326001</t>
  </si>
  <si>
    <t>Sterylne pipety serologiczne 5ml, indywidualnie pakowane, Nest Scientific Biotechnology, 4x50szt/200szt</t>
  </si>
  <si>
    <t>327001</t>
  </si>
  <si>
    <t>Sterylne pipety serologiczne 10ml, indywidualnie pakowane, Nest / opakowanie 200szt</t>
  </si>
  <si>
    <t>328001</t>
  </si>
  <si>
    <t>Sterylne pipety serologiczne 25ml, pakowane indywidualnie NEST, 200szt</t>
  </si>
  <si>
    <t>329001</t>
  </si>
  <si>
    <t>Sterylne pipety serologiczne 50ml, indywidualnie pakowane, Nest/ op. 100 szt</t>
  </si>
  <si>
    <t>401001</t>
  </si>
  <si>
    <t>Sterylne mikroprobówki do PCR 0,2ml, Nest Scientific, certyfikowane, z płaskim wieczkiem, w worku, 1000x1szt/1000szt</t>
  </si>
  <si>
    <t>601051</t>
  </si>
  <si>
    <t>Sterylne probówki typu Falcon 15ml, STANDARD, pakowane w statywy / opakowanie 500 szt.</t>
  </si>
  <si>
    <t>601052</t>
  </si>
  <si>
    <t>Sterylne probówki typu Falcon 15 ml, STANDARD, do 10000g, w workach, Nest Scientific Biotechnology, 20x25szt/500szt</t>
  </si>
  <si>
    <t>602051</t>
  </si>
  <si>
    <t>Sterylne probówki typu Falcon 50ml, STANDARD, do 12500g, pakowane w statywy z PS, Nest / op. 500szt</t>
  </si>
  <si>
    <t>602052</t>
  </si>
  <si>
    <t>Sterylne probówki typu Falcon 50ml, STANDARD, do 12500g, w workach, Nest Scientific Biotechnology, 20x25szt/500szt.</t>
  </si>
  <si>
    <t>605001</t>
  </si>
  <si>
    <t>Probówki wirówkowe 0,6ml typu Eppendorf, z zamknięciem Lock up, 1000szt/op</t>
  </si>
  <si>
    <t>607001</t>
  </si>
  <si>
    <t>Sterylne krioprobówki 2.0ml, wolnostojące, gwint zewnętrzny, Nest Scientific Biotechnology, 10x50szt/500szt</t>
  </si>
  <si>
    <t>607101</t>
  </si>
  <si>
    <t>Krioprobówki z wewnętrznym gwintem Nest 1op. 500szt</t>
  </si>
  <si>
    <t>615001</t>
  </si>
  <si>
    <t xml:space="preserve">Probówki wirówkowe 1.5ml typu Eppendorf, z zamknięciem Lock up, do 30000g, -80°C do 121°C, Nest Scientific Biotechnology, endotoksyny: 0.1EU, USP VI Grade, </t>
  </si>
  <si>
    <t>615401</t>
  </si>
  <si>
    <t>Sterylne BURSZTYNOWE probówki wirówkowe 1.5ml typu Eppendorf/ op. 400szt</t>
  </si>
  <si>
    <t>620011</t>
  </si>
  <si>
    <t>Probówki wirówkowe 2ml typu Eppendorf z zamknięciem Lock up, w worku 500szt.</t>
  </si>
  <si>
    <t>701001</t>
  </si>
  <si>
    <t>Sterylne 96-dołkowe płytki TC do hodowli adherentnej typ F, indywidualnie pakowane, Nest Scientific Biotechnology 701001, 100x1szt/100szt</t>
  </si>
  <si>
    <t>702001</t>
  </si>
  <si>
    <t>Sterylne 24-dołkowe płytki TC do hodowli adherentnej typ F, indywidualnie pakowane, Nest Scientific Biotechnology, 50x1szt/50szt</t>
  </si>
  <si>
    <t>704004</t>
  </si>
  <si>
    <t>706001</t>
  </si>
  <si>
    <t>Sterylne szalki śr. 35mm TC do hodowli adherentnej, Nest  Scientific Biotechnology, 25x20szt/500szt</t>
  </si>
  <si>
    <t>710001</t>
  </si>
  <si>
    <t>Sterylne skrobaki 220mm, handle 13mm, indywidualnie pakowane, ruchoma łopatka skrobaczka, miękkie ostrze, dedykowane do T-25&amp;T-75, oraz szalek 60mm, materiał HIPS/PP, Nest Scientific Biotechnology, 100x1szt/100szt</t>
  </si>
  <si>
    <t>710011</t>
  </si>
  <si>
    <t>Sterylne skrobaki 280mm, handle 20mm, indywidualnie pakowane, ruchoma łopatka skrobaczka, miękkie ostrze, dedykowane do T-75/T-150/T-175, oraz szalek 100 i 150mm, materiał HIPS/PP, Nest Scientific Biotechnology, 100x1szt/100szt</t>
  </si>
  <si>
    <t>712001</t>
  </si>
  <si>
    <t>Sterylne 12-dołkowe płytki TC do hodowli adherentnej typ F, indywidualnie pakowane, Nest Scientific Biotechnology, 50x1szt/50szt</t>
  </si>
  <si>
    <t xml:space="preserve">715001 </t>
  </si>
  <si>
    <t>cell culture dish</t>
  </si>
  <si>
    <t xml:space="preserve">717101 </t>
  </si>
  <si>
    <t>ezy bakteryjne</t>
  </si>
  <si>
    <t>718201</t>
  </si>
  <si>
    <t>326001-1</t>
  </si>
  <si>
    <t>Sterylne pipety serologiczne 5ml, pakowane indywidualnie NEST, 200szt</t>
  </si>
  <si>
    <t>Sterylne probówki typu Falcon 15ml, STANDARD, do 10000g, w workach, Googlab, 10x50szt/500szt</t>
  </si>
  <si>
    <t>Sterylne probówki typu Falcon 50ml, STANDARD w workach / opakowanie 500 szt</t>
  </si>
  <si>
    <t xml:space="preserve">SUMA:        </t>
  </si>
  <si>
    <t>----------</t>
  </si>
  <si>
    <t xml:space="preserve">30% wartości sumy:         </t>
  </si>
  <si>
    <t xml:space="preserve">Razem:        </t>
  </si>
  <si>
    <t>Załacznik nr 2.22  do SIWZ</t>
  </si>
  <si>
    <t>Końcówki do pipet 200 ul</t>
  </si>
  <si>
    <t>Sterylne szalki fi100mm TC do hodowli adherentnej, Nest Scientific Biotechnology, 60x5szt/300szt</t>
  </si>
  <si>
    <t xml:space="preserve"> Sterylne ezy 225mm Nest   1op. 400szt</t>
  </si>
  <si>
    <t>Liczba opakowań</t>
  </si>
  <si>
    <t>E</t>
  </si>
  <si>
    <t>G=E x F</t>
  </si>
  <si>
    <t>H</t>
  </si>
  <si>
    <t>I=H x G + G</t>
  </si>
  <si>
    <t>Dotyczy: przetargu o oznaczeniu AZP-261-39/2020 na dostawę materiałów laboratoryjnych (Nest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</si>
</sst>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7" fillId="0" borderId="1" xfId="0" applyFont="1" applyBorder="1" applyAlignment="1">
      <alignment wrapText="1"/>
    </xf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zoomScaleNormal="100" workbookViewId="0">
      <selection activeCell="A6" sqref="A6:H6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140625" style="1" customWidth="1"/>
    <col min="6" max="6" width="16.85546875" style="1" customWidth="1"/>
    <col min="7" max="7" width="9.28515625" style="1" customWidth="1"/>
    <col min="8" max="8" width="16.5703125" style="1" customWidth="1"/>
    <col min="9" max="9" width="12.28515625" style="1" customWidth="1"/>
    <col min="10" max="16384" width="9.140625" style="1"/>
  </cols>
  <sheetData>
    <row r="1" spans="1:12" x14ac:dyDescent="0.25">
      <c r="A1" s="5"/>
      <c r="B1" s="5"/>
      <c r="C1" s="5"/>
      <c r="D1" s="5"/>
      <c r="E1" s="6"/>
      <c r="F1" s="6"/>
      <c r="G1" t="s">
        <v>84</v>
      </c>
    </row>
    <row r="2" spans="1:12" x14ac:dyDescent="0.25">
      <c r="A2" s="5"/>
      <c r="B2" s="5"/>
      <c r="C2" s="5"/>
      <c r="D2" s="5"/>
      <c r="E2" s="5"/>
      <c r="F2" s="5"/>
      <c r="G2" s="5"/>
      <c r="H2" s="5"/>
    </row>
    <row r="3" spans="1:12" x14ac:dyDescent="0.25">
      <c r="A3" s="5"/>
      <c r="B3" s="5"/>
      <c r="C3" s="5"/>
      <c r="D3" s="7" t="s">
        <v>4</v>
      </c>
      <c r="E3" s="5"/>
      <c r="F3" s="5"/>
      <c r="G3" s="5"/>
      <c r="H3" s="5"/>
    </row>
    <row r="4" spans="1:12" x14ac:dyDescent="0.25">
      <c r="A4" s="5"/>
      <c r="B4" s="5"/>
      <c r="C4" s="5"/>
      <c r="D4" s="8" t="s">
        <v>0</v>
      </c>
      <c r="E4" s="5"/>
      <c r="F4" s="5"/>
      <c r="G4" s="5"/>
      <c r="H4" s="5"/>
    </row>
    <row r="5" spans="1:12" x14ac:dyDescent="0.25">
      <c r="A5" s="40"/>
      <c r="B5" s="41"/>
      <c r="C5" s="41"/>
      <c r="D5" s="41"/>
      <c r="E5" s="41"/>
      <c r="F5" s="41"/>
      <c r="G5" s="5"/>
      <c r="H5" s="5"/>
    </row>
    <row r="6" spans="1:12" ht="33.75" customHeight="1" x14ac:dyDescent="0.25">
      <c r="A6" s="42" t="s">
        <v>93</v>
      </c>
      <c r="B6" s="43"/>
      <c r="C6" s="43"/>
      <c r="D6" s="43"/>
      <c r="E6" s="43"/>
      <c r="F6" s="43"/>
      <c r="G6" s="43"/>
      <c r="H6" s="43"/>
      <c r="I6" s="4"/>
      <c r="J6" s="4"/>
      <c r="K6" s="4"/>
      <c r="L6" s="4"/>
    </row>
    <row r="7" spans="1:12" x14ac:dyDescent="0.25">
      <c r="A7" s="8"/>
      <c r="B7" s="8"/>
      <c r="C7" s="8"/>
      <c r="D7" s="8"/>
      <c r="E7" s="8"/>
      <c r="F7" s="8"/>
      <c r="G7" s="8"/>
      <c r="H7" s="8"/>
      <c r="I7" s="2"/>
      <c r="J7" s="2"/>
      <c r="K7" s="2"/>
      <c r="L7" s="2"/>
    </row>
    <row r="8" spans="1:12" ht="15" customHeight="1" x14ac:dyDescent="0.25">
      <c r="A8" s="44" t="s">
        <v>3</v>
      </c>
      <c r="B8" s="45"/>
      <c r="C8" s="45"/>
      <c r="D8" s="45"/>
      <c r="E8" s="45"/>
      <c r="F8" s="45"/>
      <c r="G8" s="45"/>
      <c r="H8" s="45"/>
      <c r="I8" s="2"/>
      <c r="J8" s="2"/>
      <c r="K8" s="2"/>
      <c r="L8" s="2"/>
    </row>
    <row r="9" spans="1:12" ht="15" customHeight="1" x14ac:dyDescent="0.25">
      <c r="A9" s="9" t="s">
        <v>1</v>
      </c>
      <c r="B9" s="5"/>
      <c r="C9" s="5"/>
      <c r="D9" s="5"/>
      <c r="E9" s="5"/>
      <c r="F9" s="5"/>
      <c r="G9" s="5"/>
      <c r="H9" s="5"/>
    </row>
    <row r="10" spans="1:12" s="3" customFormat="1" ht="73.5" customHeight="1" x14ac:dyDescent="0.25">
      <c r="A10" s="10" t="s">
        <v>6</v>
      </c>
      <c r="B10" s="11" t="s">
        <v>7</v>
      </c>
      <c r="C10" s="12" t="s">
        <v>8</v>
      </c>
      <c r="D10" s="12" t="s">
        <v>9</v>
      </c>
      <c r="E10" s="13" t="s">
        <v>88</v>
      </c>
      <c r="F10" s="13" t="s">
        <v>10</v>
      </c>
      <c r="G10" s="13" t="s">
        <v>11</v>
      </c>
      <c r="H10" s="14" t="s">
        <v>12</v>
      </c>
      <c r="I10" s="13" t="s">
        <v>13</v>
      </c>
    </row>
    <row r="11" spans="1:12" s="3" customFormat="1" x14ac:dyDescent="0.25">
      <c r="A11" s="15" t="s">
        <v>14</v>
      </c>
      <c r="B11" s="15" t="s">
        <v>15</v>
      </c>
      <c r="C11" s="15" t="s">
        <v>16</v>
      </c>
      <c r="D11" s="15" t="s">
        <v>17</v>
      </c>
      <c r="E11" s="16" t="s">
        <v>89</v>
      </c>
      <c r="F11" s="15" t="s">
        <v>18</v>
      </c>
      <c r="G11" s="16" t="s">
        <v>90</v>
      </c>
      <c r="H11" s="16" t="s">
        <v>91</v>
      </c>
      <c r="I11" s="16" t="s">
        <v>92</v>
      </c>
    </row>
    <row r="12" spans="1:12" s="3" customFormat="1" x14ac:dyDescent="0.25">
      <c r="A12" s="17">
        <v>1</v>
      </c>
      <c r="B12" s="18" t="s">
        <v>19</v>
      </c>
      <c r="C12" s="19" t="s">
        <v>85</v>
      </c>
      <c r="D12" s="20"/>
      <c r="E12" s="21">
        <v>8</v>
      </c>
      <c r="F12" s="22"/>
      <c r="G12" s="22"/>
      <c r="H12" s="23"/>
      <c r="I12" s="24"/>
    </row>
    <row r="13" spans="1:12" s="3" customFormat="1" ht="30" x14ac:dyDescent="0.25">
      <c r="A13" s="17">
        <f>+A12+1</f>
        <v>2</v>
      </c>
      <c r="B13" s="18" t="s">
        <v>20</v>
      </c>
      <c r="C13" s="19" t="s">
        <v>21</v>
      </c>
      <c r="D13" s="20"/>
      <c r="E13" s="21">
        <v>2</v>
      </c>
      <c r="F13" s="22"/>
      <c r="G13" s="22"/>
      <c r="H13" s="23"/>
      <c r="I13" s="24"/>
    </row>
    <row r="14" spans="1:12" s="3" customFormat="1" ht="45" x14ac:dyDescent="0.25">
      <c r="A14" s="17">
        <f t="shared" ref="A14:A44" si="0">+A13+1</f>
        <v>3</v>
      </c>
      <c r="B14" s="18" t="s">
        <v>22</v>
      </c>
      <c r="C14" s="19" t="s">
        <v>23</v>
      </c>
      <c r="D14" s="20"/>
      <c r="E14" s="21">
        <v>1</v>
      </c>
      <c r="F14" s="22"/>
      <c r="G14" s="22"/>
      <c r="H14" s="23"/>
      <c r="I14" s="24"/>
    </row>
    <row r="15" spans="1:12" s="3" customFormat="1" ht="30" x14ac:dyDescent="0.25">
      <c r="A15" s="17">
        <f t="shared" si="0"/>
        <v>4</v>
      </c>
      <c r="B15" s="18" t="s">
        <v>24</v>
      </c>
      <c r="C15" s="19" t="s">
        <v>25</v>
      </c>
      <c r="D15" s="20"/>
      <c r="E15" s="21">
        <v>2</v>
      </c>
      <c r="F15" s="22"/>
      <c r="G15" s="22"/>
      <c r="H15" s="23"/>
      <c r="I15" s="24"/>
    </row>
    <row r="16" spans="1:12" s="3" customFormat="1" ht="45" x14ac:dyDescent="0.25">
      <c r="A16" s="17">
        <f t="shared" si="0"/>
        <v>5</v>
      </c>
      <c r="B16" s="18" t="s">
        <v>26</v>
      </c>
      <c r="C16" s="19" t="s">
        <v>27</v>
      </c>
      <c r="D16" s="20"/>
      <c r="E16" s="21">
        <v>7</v>
      </c>
      <c r="F16" s="22"/>
      <c r="G16" s="22"/>
      <c r="H16" s="23"/>
      <c r="I16" s="24"/>
    </row>
    <row r="17" spans="1:9" ht="45" x14ac:dyDescent="0.25">
      <c r="A17" s="17">
        <f t="shared" si="0"/>
        <v>6</v>
      </c>
      <c r="B17" s="18" t="s">
        <v>28</v>
      </c>
      <c r="C17" s="19" t="s">
        <v>29</v>
      </c>
      <c r="D17" s="25"/>
      <c r="E17" s="21">
        <v>25</v>
      </c>
      <c r="F17" s="25"/>
      <c r="G17" s="25"/>
      <c r="H17" s="25"/>
      <c r="I17" s="25"/>
    </row>
    <row r="18" spans="1:9" ht="45" x14ac:dyDescent="0.25">
      <c r="A18" s="17">
        <f t="shared" si="0"/>
        <v>7</v>
      </c>
      <c r="B18" s="18" t="s">
        <v>30</v>
      </c>
      <c r="C18" s="19" t="s">
        <v>31</v>
      </c>
      <c r="D18" s="25"/>
      <c r="E18" s="21">
        <v>47</v>
      </c>
      <c r="F18" s="25"/>
      <c r="G18" s="25"/>
      <c r="H18" s="25"/>
      <c r="I18" s="25"/>
    </row>
    <row r="19" spans="1:9" ht="30" x14ac:dyDescent="0.25">
      <c r="A19" s="17">
        <f t="shared" si="0"/>
        <v>8</v>
      </c>
      <c r="B19" s="18" t="s">
        <v>32</v>
      </c>
      <c r="C19" s="19" t="s">
        <v>33</v>
      </c>
      <c r="D19" s="25"/>
      <c r="E19" s="21">
        <v>36</v>
      </c>
      <c r="F19" s="25"/>
      <c r="G19" s="25"/>
      <c r="H19" s="25"/>
      <c r="I19" s="25"/>
    </row>
    <row r="20" spans="1:9" ht="45" x14ac:dyDescent="0.25">
      <c r="A20" s="17">
        <f t="shared" si="0"/>
        <v>9</v>
      </c>
      <c r="B20" s="18" t="s">
        <v>34</v>
      </c>
      <c r="C20" s="19" t="s">
        <v>35</v>
      </c>
      <c r="D20" s="25"/>
      <c r="E20" s="21">
        <v>5</v>
      </c>
      <c r="F20" s="25"/>
      <c r="G20" s="25"/>
      <c r="H20" s="25"/>
      <c r="I20" s="25"/>
    </row>
    <row r="21" spans="1:9" ht="14.45" customHeight="1" x14ac:dyDescent="0.25">
      <c r="A21" s="17">
        <f t="shared" si="0"/>
        <v>10</v>
      </c>
      <c r="B21" s="18" t="s">
        <v>36</v>
      </c>
      <c r="C21" s="19" t="s">
        <v>37</v>
      </c>
      <c r="D21" s="25"/>
      <c r="E21" s="21">
        <v>12</v>
      </c>
      <c r="F21" s="25"/>
      <c r="G21" s="25"/>
      <c r="H21" s="25"/>
      <c r="I21" s="25"/>
    </row>
    <row r="22" spans="1:9" ht="45" x14ac:dyDescent="0.25">
      <c r="A22" s="17">
        <f t="shared" si="0"/>
        <v>11</v>
      </c>
      <c r="B22" s="18" t="s">
        <v>38</v>
      </c>
      <c r="C22" s="19" t="s">
        <v>39</v>
      </c>
      <c r="D22" s="25"/>
      <c r="E22" s="21">
        <v>4</v>
      </c>
      <c r="F22" s="25"/>
      <c r="G22" s="25"/>
      <c r="H22" s="25"/>
      <c r="I22" s="25"/>
    </row>
    <row r="23" spans="1:9" ht="15" customHeight="1" x14ac:dyDescent="0.25">
      <c r="A23" s="17">
        <f t="shared" si="0"/>
        <v>12</v>
      </c>
      <c r="B23" s="18" t="s">
        <v>40</v>
      </c>
      <c r="C23" s="19" t="s">
        <v>41</v>
      </c>
      <c r="D23" s="25"/>
      <c r="E23" s="21">
        <v>12</v>
      </c>
      <c r="F23" s="25"/>
      <c r="G23" s="25"/>
      <c r="H23" s="25"/>
      <c r="I23" s="25"/>
    </row>
    <row r="24" spans="1:9" ht="45" x14ac:dyDescent="0.25">
      <c r="A24" s="17">
        <f t="shared" si="0"/>
        <v>13</v>
      </c>
      <c r="B24" s="18" t="s">
        <v>42</v>
      </c>
      <c r="C24" s="19" t="s">
        <v>43</v>
      </c>
      <c r="D24" s="25"/>
      <c r="E24" s="21">
        <v>4</v>
      </c>
      <c r="F24" s="25"/>
      <c r="G24" s="25"/>
      <c r="H24" s="25"/>
      <c r="I24" s="25"/>
    </row>
    <row r="25" spans="1:9" ht="60" x14ac:dyDescent="0.25">
      <c r="A25" s="17">
        <f t="shared" si="0"/>
        <v>14</v>
      </c>
      <c r="B25" s="18" t="s">
        <v>44</v>
      </c>
      <c r="C25" s="19" t="s">
        <v>45</v>
      </c>
      <c r="D25" s="25"/>
      <c r="E25" s="21">
        <v>10</v>
      </c>
      <c r="F25" s="25"/>
      <c r="G25" s="25"/>
      <c r="H25" s="25"/>
      <c r="I25" s="25"/>
    </row>
    <row r="26" spans="1:9" ht="45" x14ac:dyDescent="0.25">
      <c r="A26" s="17">
        <f t="shared" si="0"/>
        <v>15</v>
      </c>
      <c r="B26" s="18" t="s">
        <v>46</v>
      </c>
      <c r="C26" s="19" t="s">
        <v>47</v>
      </c>
      <c r="D26" s="25"/>
      <c r="E26" s="21">
        <v>2</v>
      </c>
      <c r="F26" s="25"/>
      <c r="G26" s="25"/>
      <c r="H26" s="25"/>
      <c r="I26" s="25"/>
    </row>
    <row r="27" spans="1:9" ht="60" x14ac:dyDescent="0.25">
      <c r="A27" s="17">
        <f t="shared" si="0"/>
        <v>16</v>
      </c>
      <c r="B27" s="18" t="s">
        <v>48</v>
      </c>
      <c r="C27" s="19" t="s">
        <v>49</v>
      </c>
      <c r="D27" s="25"/>
      <c r="E27" s="21">
        <v>4</v>
      </c>
      <c r="F27" s="25"/>
      <c r="G27" s="25"/>
      <c r="H27" s="25"/>
      <c r="I27" s="25"/>
    </row>
    <row r="28" spans="1:9" ht="30" x14ac:dyDescent="0.25">
      <c r="A28" s="17">
        <f t="shared" si="0"/>
        <v>17</v>
      </c>
      <c r="B28" s="18" t="s">
        <v>50</v>
      </c>
      <c r="C28" s="19" t="s">
        <v>51</v>
      </c>
      <c r="D28" s="25"/>
      <c r="E28" s="21">
        <v>1</v>
      </c>
      <c r="F28" s="25"/>
      <c r="G28" s="25"/>
      <c r="H28" s="25"/>
      <c r="I28" s="25"/>
    </row>
    <row r="29" spans="1:9" ht="64.5" x14ac:dyDescent="0.25">
      <c r="A29" s="17">
        <f t="shared" si="0"/>
        <v>18</v>
      </c>
      <c r="B29" s="18" t="s">
        <v>52</v>
      </c>
      <c r="C29" s="26" t="s">
        <v>53</v>
      </c>
      <c r="D29" s="25"/>
      <c r="E29" s="21">
        <v>111</v>
      </c>
      <c r="F29" s="25"/>
      <c r="G29" s="25"/>
      <c r="H29" s="25"/>
      <c r="I29" s="25"/>
    </row>
    <row r="30" spans="1:9" ht="45" x14ac:dyDescent="0.25">
      <c r="A30" s="17">
        <f t="shared" si="0"/>
        <v>19</v>
      </c>
      <c r="B30" s="18" t="s">
        <v>54</v>
      </c>
      <c r="C30" s="19" t="s">
        <v>55</v>
      </c>
      <c r="D30" s="25"/>
      <c r="E30" s="21">
        <v>2</v>
      </c>
      <c r="F30" s="25"/>
      <c r="G30" s="25"/>
      <c r="H30" s="25"/>
      <c r="I30" s="25"/>
    </row>
    <row r="31" spans="1:9" ht="45" x14ac:dyDescent="0.25">
      <c r="A31" s="17">
        <f t="shared" si="0"/>
        <v>20</v>
      </c>
      <c r="B31" s="18" t="s">
        <v>56</v>
      </c>
      <c r="C31" s="19" t="s">
        <v>57</v>
      </c>
      <c r="D31" s="25"/>
      <c r="E31" s="21">
        <v>11</v>
      </c>
      <c r="F31" s="25"/>
      <c r="G31" s="25"/>
      <c r="H31" s="25"/>
      <c r="I31" s="25"/>
    </row>
    <row r="32" spans="1:9" ht="59.25" customHeight="1" x14ac:dyDescent="0.25">
      <c r="A32" s="17">
        <f t="shared" si="0"/>
        <v>21</v>
      </c>
      <c r="B32" s="18" t="s">
        <v>58</v>
      </c>
      <c r="C32" s="19" t="s">
        <v>59</v>
      </c>
      <c r="D32" s="25"/>
      <c r="E32" s="21">
        <v>2</v>
      </c>
      <c r="F32" s="25"/>
      <c r="G32" s="25"/>
      <c r="H32" s="25"/>
      <c r="I32" s="25"/>
    </row>
    <row r="33" spans="1:9" ht="60" x14ac:dyDescent="0.25">
      <c r="A33" s="17">
        <f t="shared" si="0"/>
        <v>22</v>
      </c>
      <c r="B33" s="18" t="s">
        <v>60</v>
      </c>
      <c r="C33" s="19" t="s">
        <v>61</v>
      </c>
      <c r="D33" s="25"/>
      <c r="E33" s="21">
        <v>6</v>
      </c>
      <c r="F33" s="25"/>
      <c r="G33" s="25"/>
      <c r="H33" s="25"/>
      <c r="I33" s="25"/>
    </row>
    <row r="34" spans="1:9" ht="45" x14ac:dyDescent="0.25">
      <c r="A34" s="17">
        <f t="shared" si="0"/>
        <v>23</v>
      </c>
      <c r="B34" s="18" t="s">
        <v>62</v>
      </c>
      <c r="C34" s="19" t="s">
        <v>86</v>
      </c>
      <c r="D34" s="25"/>
      <c r="E34" s="21">
        <v>6</v>
      </c>
      <c r="F34" s="25"/>
      <c r="G34" s="25"/>
      <c r="H34" s="25"/>
      <c r="I34" s="25"/>
    </row>
    <row r="35" spans="1:9" ht="45" x14ac:dyDescent="0.25">
      <c r="A35" s="17">
        <f t="shared" si="0"/>
        <v>24</v>
      </c>
      <c r="B35" s="18" t="s">
        <v>63</v>
      </c>
      <c r="C35" s="19" t="s">
        <v>64</v>
      </c>
      <c r="D35" s="25"/>
      <c r="E35" s="21">
        <v>2</v>
      </c>
      <c r="F35" s="25"/>
      <c r="G35" s="25"/>
      <c r="H35" s="25"/>
      <c r="I35" s="25"/>
    </row>
    <row r="36" spans="1:9" ht="91.5" customHeight="1" x14ac:dyDescent="0.25">
      <c r="A36" s="17">
        <f t="shared" si="0"/>
        <v>25</v>
      </c>
      <c r="B36" s="18" t="s">
        <v>65</v>
      </c>
      <c r="C36" s="19" t="s">
        <v>66</v>
      </c>
      <c r="D36" s="25"/>
      <c r="E36" s="21">
        <v>1</v>
      </c>
      <c r="F36" s="25"/>
      <c r="G36" s="25"/>
      <c r="H36" s="25"/>
      <c r="I36" s="25"/>
    </row>
    <row r="37" spans="1:9" ht="105" x14ac:dyDescent="0.25">
      <c r="A37" s="17">
        <f t="shared" si="0"/>
        <v>26</v>
      </c>
      <c r="B37" s="18" t="s">
        <v>67</v>
      </c>
      <c r="C37" s="19" t="s">
        <v>68</v>
      </c>
      <c r="D37" s="25"/>
      <c r="E37" s="21">
        <v>1</v>
      </c>
      <c r="F37" s="25"/>
      <c r="G37" s="25"/>
      <c r="H37" s="25"/>
      <c r="I37" s="25"/>
    </row>
    <row r="38" spans="1:9" ht="60" x14ac:dyDescent="0.25">
      <c r="A38" s="17">
        <f t="shared" si="0"/>
        <v>27</v>
      </c>
      <c r="B38" s="18" t="s">
        <v>69</v>
      </c>
      <c r="C38" s="19" t="s">
        <v>70</v>
      </c>
      <c r="D38" s="25"/>
      <c r="E38" s="21">
        <v>3</v>
      </c>
      <c r="F38" s="25"/>
      <c r="G38" s="25"/>
      <c r="H38" s="25"/>
      <c r="I38" s="25"/>
    </row>
    <row r="39" spans="1:9" x14ac:dyDescent="0.25">
      <c r="A39" s="17">
        <f t="shared" si="0"/>
        <v>28</v>
      </c>
      <c r="B39" s="18" t="s">
        <v>71</v>
      </c>
      <c r="C39" s="19" t="s">
        <v>72</v>
      </c>
      <c r="D39" s="25"/>
      <c r="E39" s="21">
        <v>1</v>
      </c>
      <c r="F39" s="25"/>
      <c r="G39" s="25"/>
      <c r="H39" s="25"/>
      <c r="I39" s="25"/>
    </row>
    <row r="40" spans="1:9" x14ac:dyDescent="0.25">
      <c r="A40" s="17">
        <f t="shared" si="0"/>
        <v>29</v>
      </c>
      <c r="B40" s="18" t="s">
        <v>73</v>
      </c>
      <c r="C40" s="19" t="s">
        <v>74</v>
      </c>
      <c r="D40" s="25"/>
      <c r="E40" s="21">
        <v>3</v>
      </c>
      <c r="F40" s="25"/>
      <c r="G40" s="25"/>
      <c r="H40" s="25"/>
      <c r="I40" s="25"/>
    </row>
    <row r="41" spans="1:9" x14ac:dyDescent="0.25">
      <c r="A41" s="17">
        <f t="shared" si="0"/>
        <v>30</v>
      </c>
      <c r="B41" s="18" t="s">
        <v>75</v>
      </c>
      <c r="C41" s="19" t="s">
        <v>87</v>
      </c>
      <c r="D41" s="25"/>
      <c r="E41" s="21">
        <v>1</v>
      </c>
      <c r="F41" s="25"/>
      <c r="G41" s="25"/>
      <c r="H41" s="25"/>
      <c r="I41" s="25"/>
    </row>
    <row r="42" spans="1:9" ht="30" x14ac:dyDescent="0.25">
      <c r="A42" s="17">
        <f t="shared" si="0"/>
        <v>31</v>
      </c>
      <c r="B42" s="18" t="s">
        <v>76</v>
      </c>
      <c r="C42" s="19" t="s">
        <v>77</v>
      </c>
      <c r="D42" s="25"/>
      <c r="E42" s="21">
        <v>4</v>
      </c>
      <c r="F42" s="25"/>
      <c r="G42" s="25"/>
      <c r="H42" s="25"/>
      <c r="I42" s="25"/>
    </row>
    <row r="43" spans="1:9" ht="45" x14ac:dyDescent="0.25">
      <c r="A43" s="17">
        <f t="shared" si="0"/>
        <v>32</v>
      </c>
      <c r="B43" s="18" t="s">
        <v>40</v>
      </c>
      <c r="C43" s="19" t="s">
        <v>78</v>
      </c>
      <c r="D43" s="25"/>
      <c r="E43" s="21">
        <v>4</v>
      </c>
      <c r="F43" s="25"/>
      <c r="G43" s="25"/>
      <c r="H43" s="25"/>
      <c r="I43" s="25"/>
    </row>
    <row r="44" spans="1:9" ht="45" x14ac:dyDescent="0.25">
      <c r="A44" s="17">
        <f t="shared" si="0"/>
        <v>33</v>
      </c>
      <c r="B44" s="18" t="s">
        <v>44</v>
      </c>
      <c r="C44" s="19" t="s">
        <v>79</v>
      </c>
      <c r="D44" s="25"/>
      <c r="E44" s="21">
        <v>2</v>
      </c>
      <c r="F44" s="25"/>
      <c r="G44" s="25"/>
      <c r="H44" s="25"/>
      <c r="I44" s="25"/>
    </row>
    <row r="45" spans="1:9" x14ac:dyDescent="0.25">
      <c r="A45" s="36" t="s">
        <v>80</v>
      </c>
      <c r="B45" s="36"/>
      <c r="C45" s="36"/>
      <c r="D45" s="36"/>
      <c r="E45" s="36"/>
      <c r="F45" s="36"/>
      <c r="G45" s="27">
        <f>SUM(G12:G16)</f>
        <v>0</v>
      </c>
      <c r="H45" s="28" t="s">
        <v>81</v>
      </c>
      <c r="I45" s="27">
        <f>SUM(I12:I16)</f>
        <v>0</v>
      </c>
    </row>
    <row r="46" spans="1:9" x14ac:dyDescent="0.25">
      <c r="A46" s="36" t="s">
        <v>82</v>
      </c>
      <c r="B46" s="36"/>
      <c r="C46" s="36"/>
      <c r="D46" s="36"/>
      <c r="E46" s="36"/>
      <c r="F46" s="36"/>
      <c r="G46" s="29">
        <f>G45*30%</f>
        <v>0</v>
      </c>
      <c r="H46" s="28" t="s">
        <v>81</v>
      </c>
      <c r="I46" s="29">
        <f>I45*30%</f>
        <v>0</v>
      </c>
    </row>
    <row r="47" spans="1:9" x14ac:dyDescent="0.25">
      <c r="A47" s="36" t="s">
        <v>83</v>
      </c>
      <c r="B47" s="36"/>
      <c r="C47" s="36"/>
      <c r="D47" s="36"/>
      <c r="E47" s="36"/>
      <c r="F47" s="36"/>
      <c r="G47" s="27">
        <f>SUM(G45:G46)</f>
        <v>0</v>
      </c>
      <c r="H47" s="28" t="s">
        <v>81</v>
      </c>
      <c r="I47" s="27">
        <f>SUM(I45:I46)</f>
        <v>0</v>
      </c>
    </row>
    <row r="48" spans="1:9" x14ac:dyDescent="0.25">
      <c r="A48" s="38" t="s">
        <v>5</v>
      </c>
      <c r="B48" s="39"/>
      <c r="C48" s="39"/>
      <c r="D48" s="39"/>
      <c r="E48" s="39"/>
      <c r="F48" s="39"/>
      <c r="G48" s="39"/>
      <c r="H48" s="39"/>
    </row>
    <row r="49" spans="1:8" x14ac:dyDescent="0.25">
      <c r="A49" s="35"/>
      <c r="B49" s="35"/>
      <c r="C49" s="35"/>
      <c r="D49" s="35"/>
      <c r="E49" s="35"/>
      <c r="F49" s="35"/>
      <c r="G49" s="35"/>
      <c r="H49" s="35"/>
    </row>
    <row r="50" spans="1:8" x14ac:dyDescent="0.25">
      <c r="A50" s="37" t="s">
        <v>2</v>
      </c>
      <c r="B50" s="37"/>
      <c r="C50" s="37"/>
      <c r="D50" s="37"/>
      <c r="E50" s="37"/>
      <c r="F50" s="37"/>
      <c r="G50" s="37"/>
      <c r="H50" s="37"/>
    </row>
    <row r="51" spans="1:8" x14ac:dyDescent="0.25">
      <c r="A51" s="33"/>
      <c r="B51" s="33"/>
      <c r="C51" s="33"/>
      <c r="D51" s="33"/>
      <c r="E51" s="33"/>
      <c r="F51" s="33"/>
      <c r="G51" s="33"/>
      <c r="H51" s="30"/>
    </row>
    <row r="52" spans="1:8" x14ac:dyDescent="0.25">
      <c r="A52" s="31"/>
      <c r="B52" s="31"/>
      <c r="C52" s="31"/>
      <c r="D52" s="31"/>
      <c r="E52" s="31"/>
      <c r="F52" s="31"/>
      <c r="G52" s="31"/>
      <c r="H52" s="30"/>
    </row>
    <row r="53" spans="1:8" x14ac:dyDescent="0.25">
      <c r="A53" s="31"/>
      <c r="B53" s="31"/>
      <c r="C53" s="31"/>
      <c r="D53" s="31"/>
      <c r="E53" s="31"/>
      <c r="F53" s="31"/>
      <c r="G53" s="31"/>
      <c r="H53" s="30"/>
    </row>
    <row r="54" spans="1:8" x14ac:dyDescent="0.25">
      <c r="A54" s="31"/>
      <c r="B54" s="31"/>
      <c r="C54" s="31"/>
      <c r="D54" s="31"/>
      <c r="E54" s="31"/>
      <c r="F54" s="31"/>
      <c r="G54" s="31"/>
      <c r="H54" s="30"/>
    </row>
    <row r="55" spans="1:8" x14ac:dyDescent="0.25">
      <c r="A55" s="31"/>
      <c r="B55" s="31"/>
      <c r="C55" s="31"/>
      <c r="D55" s="31"/>
      <c r="E55" s="31"/>
      <c r="F55" s="31"/>
      <c r="G55" s="31"/>
      <c r="H55" s="30"/>
    </row>
    <row r="56" spans="1:8" x14ac:dyDescent="0.25">
      <c r="A56" s="31"/>
      <c r="B56" s="31"/>
      <c r="C56" s="31"/>
      <c r="D56" s="31"/>
      <c r="E56" s="31"/>
      <c r="F56" s="31"/>
      <c r="G56" s="31"/>
    </row>
    <row r="58" spans="1:8" x14ac:dyDescent="0.25">
      <c r="A58" s="30"/>
      <c r="B58" s="31"/>
      <c r="C58" s="32"/>
      <c r="D58" s="30"/>
      <c r="E58" s="34"/>
      <c r="F58" s="30"/>
      <c r="G58" s="30"/>
    </row>
  </sheetData>
  <sortState ref="A12:O31">
    <sortCondition ref="B12:B31"/>
  </sortState>
  <mergeCells count="8">
    <mergeCell ref="A47:F47"/>
    <mergeCell ref="A50:H50"/>
    <mergeCell ref="A48:H48"/>
    <mergeCell ref="A5:F5"/>
    <mergeCell ref="A6:H6"/>
    <mergeCell ref="A8:H8"/>
    <mergeCell ref="A45:F45"/>
    <mergeCell ref="A46:F46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nest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2020-11-24T09:21:00Z</dcterms:modified>
</cp:coreProperties>
</file>