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VWR" sheetId="1" r:id="rId1"/>
  </sheets>
  <calcPr calcId="162913"/>
</workbook>
</file>

<file path=xl/calcChain.xml><?xml version="1.0" encoding="utf-8"?>
<calcChain xmlns="http://schemas.openxmlformats.org/spreadsheetml/2006/main">
  <c r="I142" i="1" l="1"/>
  <c r="I143" i="1" s="1"/>
  <c r="I144" i="1" s="1"/>
  <c r="G142" i="1"/>
  <c r="G143" i="1" s="1"/>
  <c r="G14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<sst xmlns="http://schemas.openxmlformats.org/spreadsheetml/2006/main" count="292" uniqueCount="289">
  <si>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</si>
  <si>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</si>
  <si>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</si>
  <si>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</si>
  <si>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</si>
  <si>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</si>
  <si>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</si>
  <si>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</si>
  <si>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</si>
  <si>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</si>
  <si>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</si>
  <si>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</si>
  <si>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</si>
  <si>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</si>
  <si>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</si>
  <si>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</si>
  <si>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</si>
  <si>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</si>
  <si>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</si>
  <si>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211-0015</t>
  </si>
  <si>
    <t>Probówki typu Eppendorf, 1.5ml, SuperSpin 500 szt</t>
  </si>
  <si>
    <t>211-0210</t>
  </si>
  <si>
    <t xml:space="preserve">Statyw na probówki Eppendorf 80 miejsc, opak. 5 szt. </t>
  </si>
  <si>
    <t xml:space="preserve">211-0218 </t>
  </si>
  <si>
    <t>Statyw na probówki Eppendorf 96 miejsc - zestaw 5 szt.</t>
  </si>
  <si>
    <t>211-0219</t>
  </si>
  <si>
    <t>Statyw na probówki o  śr. 10-13mm, biały</t>
  </si>
  <si>
    <t xml:space="preserve">211-0221 </t>
  </si>
  <si>
    <t>STATYW NA 96 PROBÓWEK 10-13MM Z PP NIEB.</t>
  </si>
  <si>
    <t>211-0345</t>
  </si>
  <si>
    <t>Statyw do probówek i mikroprobówek, dla probówek 50ml/ 15ml/ 12x75mm/ 1,5/ 2ml</t>
  </si>
  <si>
    <t>212-0385</t>
  </si>
  <si>
    <t>statyw na facsowki</t>
  </si>
  <si>
    <t>212-0390</t>
  </si>
  <si>
    <t>RACK TEST TUBE 20MM-20PL NYLO BLU</t>
  </si>
  <si>
    <t xml:space="preserve">212-0391 </t>
  </si>
  <si>
    <t>RACK TEST TUBE 20MM-20PL NYLO GREEN</t>
  </si>
  <si>
    <t>212-0392</t>
  </si>
  <si>
    <t>STATYW NA PROBÓWKI 20MM-20PL CZERWONY</t>
  </si>
  <si>
    <t xml:space="preserve">212-0393 </t>
  </si>
  <si>
    <t>STATYW NA PROBÓWKI 20MM-20MIEJSC BIAŁY</t>
  </si>
  <si>
    <t>212-0396</t>
  </si>
  <si>
    <t>STATYW DO PROBÓWEK 30MM NIEBIESKI</t>
  </si>
  <si>
    <t xml:space="preserve">212-0397 </t>
  </si>
  <si>
    <t>STATYW DO PROBÓWEK 30MM 9MIEJSC</t>
  </si>
  <si>
    <t>212-0398</t>
  </si>
  <si>
    <t>STATYW NA PROB. 30MM 9 MIEJSC CZERWONY</t>
  </si>
  <si>
    <t xml:space="preserve">212-0399 </t>
  </si>
  <si>
    <t>STOJAK NA PROBÓWKI 30MM-9-PL NYLO BIAŁY</t>
  </si>
  <si>
    <t>212-0405</t>
  </si>
  <si>
    <t>statyw na facsowki 103,5×202,5×60 mm biały</t>
  </si>
  <si>
    <t>214-1132</t>
  </si>
  <si>
    <t>kolby stożkowe 250ml , Wąska szyja opakowanie 10szt</t>
  </si>
  <si>
    <t>214-1133</t>
  </si>
  <si>
    <t>Kolba Erlenmeyera 500ml, wąska szyja, szkło boro 3.3, opak. 10szt.</t>
  </si>
  <si>
    <t>214-1171</t>
  </si>
  <si>
    <t>kolby stożkowe 100ml, Szeroka szyja opakowanie 10szt</t>
  </si>
  <si>
    <t>214-1172</t>
  </si>
  <si>
    <t>Kolba stożkowa szklana BORO 3.3, z szeroką szyją 250 ml, opak. 10 szt. 1 * 10 SZT</t>
  </si>
  <si>
    <t>215-2517</t>
  </si>
  <si>
    <t>Tryskawki kolorowe, wąska szyja, LDPE, przezroczyste z kolorowymi nakrętkami PP, 500ml</t>
  </si>
  <si>
    <t>216-0611</t>
  </si>
  <si>
    <t>Butle 5L z szeroką szyją, PP, nieprzezroczysty, z kranem</t>
  </si>
  <si>
    <t>216-0617</t>
  </si>
  <si>
    <t>Butle 10L z szeroką szyją, PP, nieprzezroczysty, z kranem</t>
  </si>
  <si>
    <t>216-1719</t>
  </si>
  <si>
    <t>Karnister prostokątny z szyjką o średnicy wewn. 85 mm i gwincie 100mm</t>
  </si>
  <si>
    <t>221-0245</t>
  </si>
  <si>
    <t>LEJEK ANALITYCZNY 55MM, 12 szt.</t>
  </si>
  <si>
    <t xml:space="preserve">221-0249 </t>
  </si>
  <si>
    <t>LEJEK ANALITYCZNY 100MM, 4 szt</t>
  </si>
  <si>
    <t>391-0457</t>
  </si>
  <si>
    <t>Szalki Petriego, PS, 90 mm, sterylne, bez wentylacji</t>
  </si>
  <si>
    <t>442-0265</t>
  </si>
  <si>
    <t>Mieszadełko magnetyczne PTFE 20 x 6mm opak. 10szt</t>
  </si>
  <si>
    <t>442-0271</t>
  </si>
  <si>
    <t>MIESZADEŁKO MAG PTFE GŁADKIE 40X8MM</t>
  </si>
  <si>
    <t>442-0273</t>
  </si>
  <si>
    <t>MIESZADEŁKO MAG PTFE GŁADKIE 60X7MM 1 * 5 SZT</t>
  </si>
  <si>
    <t>442-0295</t>
  </si>
  <si>
    <t>Mieszadełko mag ptfe cylindrycz 10x6mm</t>
  </si>
  <si>
    <t>479-0486</t>
  </si>
  <si>
    <t>kriprobówki 1 - 2 ml 10×10 (niebieskie), 4szt w 1op</t>
  </si>
  <si>
    <t>479-0487</t>
  </si>
  <si>
    <t>Kriopudełka na probówki 1-2ml, ilość miejsc 10x10, kolor zielony, opak. 4szt.</t>
  </si>
  <si>
    <t xml:space="preserve">479-0488 </t>
  </si>
  <si>
    <t xml:space="preserve">kriprobówki 1 - 2 ml 10×10(czerwone), 4szt w 1op </t>
  </si>
  <si>
    <t>479-1256</t>
  </si>
  <si>
    <t>fiolki kriogeniczne z wewnętrznym gwintem i silikonową uszczelka, 2 ml</t>
  </si>
  <si>
    <t>479-4001</t>
  </si>
  <si>
    <t>PŁASKO PAK. PUDEŁK. DO MROŻ. 144X0,2ML</t>
  </si>
  <si>
    <t>514-0060</t>
  </si>
  <si>
    <t xml:space="preserve">FILTR STRZYKAWKOWY VWR PES 0,2uM/25MM ST 1 * 50 SZT </t>
  </si>
  <si>
    <t xml:space="preserve">514-0061 </t>
  </si>
  <si>
    <t>Filtry strzykawkowe, sterylne, średnica 25 mm, średnica porów 0,2 um, opak. 50 sztuk</t>
  </si>
  <si>
    <t>514-0073</t>
  </si>
  <si>
    <t>514-0297</t>
  </si>
  <si>
    <t>514-0328</t>
  </si>
  <si>
    <t>514-1047</t>
  </si>
  <si>
    <t>514-1054</t>
  </si>
  <si>
    <t>514-1056</t>
  </si>
  <si>
    <t>ZESTAW DO FILTRACJI 500ML SFCA 0,22?M</t>
  </si>
  <si>
    <t>525-0402</t>
  </si>
  <si>
    <t>falkony 50 ml</t>
  </si>
  <si>
    <t xml:space="preserve">525-0604 </t>
  </si>
  <si>
    <t>PROBÓWKI WIRÓWKOWE 15ML PŁASKA ZAKRĘTKA 1 * 500 SZT</t>
  </si>
  <si>
    <t xml:space="preserve">525-0610 </t>
  </si>
  <si>
    <t>PROBÓWKA WIR. 50ML PP 10x50SZT. STERYLNA 1 * 500 SZT</t>
  </si>
  <si>
    <t>525-0636</t>
  </si>
  <si>
    <t>Falcon, płaska biała nakrętka, stożkowe dno, sterylne, pakowane po 10 sztuk, max RCF 7500 x g,  15 ml</t>
  </si>
  <si>
    <t>525-0637</t>
  </si>
  <si>
    <t>PROBÓWKI WIRÓWKOWE 50ML STOŻK. PŁ.NAKR.</t>
  </si>
  <si>
    <t xml:space="preserve">525-1068 </t>
  </si>
  <si>
    <t>falkony 15 ml</t>
  </si>
  <si>
    <t xml:space="preserve">525-1075 </t>
  </si>
  <si>
    <t>525-1092</t>
  </si>
  <si>
    <t>Centrifuge tubes, 15 ml, 20000×g, flat cap with sealing ring</t>
  </si>
  <si>
    <t>525-1138</t>
  </si>
  <si>
    <t xml:space="preserve">Mikro tubes 1,5 ml </t>
  </si>
  <si>
    <t>525-1164</t>
  </si>
  <si>
    <t xml:space="preserve">Probówki do mikrowirówki 1,5 ml </t>
  </si>
  <si>
    <t>525-1220</t>
  </si>
  <si>
    <t>0,5 ml próbówki typu eppendorf, kolor naturalny, with attached cap, graduated, conical bottom, non sterile</t>
  </si>
  <si>
    <t>525-1248</t>
  </si>
  <si>
    <t>0,5 ml próbówki typu eppendorf, kolor pomarańczowy, with attached cap, graduated, conical bottom, non sterile</t>
  </si>
  <si>
    <t>525-1249</t>
  </si>
  <si>
    <t>0,5 ml próbówki typu eppendorf, kolor fioletowy, with attached cap, graduated, conical bottom, non sterile</t>
  </si>
  <si>
    <t>525-1250</t>
  </si>
  <si>
    <t>0,5 ml próbówki typu eppendorf, kolor niebieski, with attached cap, graduated, conical bottom, non sterile</t>
  </si>
  <si>
    <t>525-1251</t>
  </si>
  <si>
    <t>0,5 ml próbówki typu eppendorf, kolor zielony, with attached cap, graduated, conical bottom, non sterile,</t>
  </si>
  <si>
    <t xml:space="preserve">548-1447 </t>
  </si>
  <si>
    <t>PUDEŁKO PP NA PROBÓWKI 1.5ML ZIELONE</t>
  </si>
  <si>
    <t>611-9169</t>
  </si>
  <si>
    <t>Jednorazowe łódeczki wagowe (niebieskie), 85×85×24 mm, opakowanie 500 szt.</t>
  </si>
  <si>
    <t xml:space="preserve">612-1920 </t>
  </si>
  <si>
    <t xml:space="preserve">Gruszka do pipet Flip  Czerwony </t>
  </si>
  <si>
    <t xml:space="preserve">612-1947 </t>
  </si>
  <si>
    <t xml:space="preserve">Gruszka do pipet Flip  Niebieski </t>
  </si>
  <si>
    <t>612-3696</t>
  </si>
  <si>
    <t>PIPETY SEROLOGICZNE 50ML STER PAK POJ</t>
  </si>
  <si>
    <t>612-3700</t>
  </si>
  <si>
    <t>Pipety serologiczne, 10 ml, ze skalą, sterylne Pakowane pojedynczo op/200szt</t>
  </si>
  <si>
    <t>612-3698</t>
  </si>
  <si>
    <t>Pipety serologiczne, 25 ml, ze skalą, sterylne. Pakowane pojedynczo. Op/200szt</t>
  </si>
  <si>
    <t>612-3702</t>
  </si>
  <si>
    <t>Pipety serologiczne PS 5 ml, sterylne, standard line, pakowane pojedyńczo, podziałka 0,1 ml 1 * 300 SZT</t>
  </si>
  <si>
    <t xml:space="preserve">612-3704 </t>
  </si>
  <si>
    <t>PIPETY SEROLOGICZNE 2ML STER PAK. POJ.</t>
  </si>
  <si>
    <t>612-3835</t>
  </si>
  <si>
    <t>CYLINDER MIAROWY WYSOKI KL. A 50ML, 2 szt</t>
  </si>
  <si>
    <t>612-3836</t>
  </si>
  <si>
    <t>CYLINDER MIAROWY WYSOKI KL. A 100ML</t>
  </si>
  <si>
    <t>612-3837</t>
  </si>
  <si>
    <t>CYLINDER MIAROWY WYSOKI KL. A 250ML</t>
  </si>
  <si>
    <t>612-3839</t>
  </si>
  <si>
    <t>CYLINDER MIAROWY WYSOKI KL. A 1000ML</t>
  </si>
  <si>
    <t xml:space="preserve">612-3840 </t>
  </si>
  <si>
    <t>CYLINDER MIAROWY WYSOKI KL. A 2000ML</t>
  </si>
  <si>
    <t xml:space="preserve">612-4402 </t>
  </si>
  <si>
    <t>Cylinder miarowy 50ml, oznaczenia niebieskie, op. 12szt</t>
  </si>
  <si>
    <t xml:space="preserve">612-4403 </t>
  </si>
  <si>
    <t>Cylinder miarowy 100ml, oznaczenia niebieskie, op. 12 szt.</t>
  </si>
  <si>
    <t xml:space="preserve">612-4404 </t>
  </si>
  <si>
    <t>CYLINDER MIAROWY PP 250 ML KL.B, 6 szt</t>
  </si>
  <si>
    <t>612-4405</t>
  </si>
  <si>
    <t>Cylindry miarowe, 500ml, PP przezroczyste, możliwość sterylizacji w autoklawie</t>
  </si>
  <si>
    <t>612-4406</t>
  </si>
  <si>
    <t>Cylindry miarowe, 1000ml, PP przezroczyste, możliwość sterylizacji w autoklawie</t>
  </si>
  <si>
    <t>612-4407</t>
  </si>
  <si>
    <t>Cylinder miarowy, 2000 ml</t>
  </si>
  <si>
    <t>612-4518</t>
  </si>
  <si>
    <t>Pipety Pasteura, Standard Line</t>
  </si>
  <si>
    <t>612-5496</t>
  </si>
  <si>
    <t>GŁASZCZKA L-KSZTAŁTNA PS PAK.IND.STERYL.</t>
  </si>
  <si>
    <t>612-5544</t>
  </si>
  <si>
    <t>PIPETA SEROLOGICZNA 25ML CZERWONA 150 szt/op</t>
  </si>
  <si>
    <t>612-5546</t>
  </si>
  <si>
    <t>PIPETY SEROLOGICZNE 50ML PURPUR 1 * 100 SZT</t>
  </si>
  <si>
    <t>612-5666</t>
  </si>
  <si>
    <t>CYLINDER MIAROWY PP 1000ML</t>
  </si>
  <si>
    <t>612-5756</t>
  </si>
  <si>
    <t>Końcówki do pipet, uniwersalne, 1000 ul, niebieskie</t>
  </si>
  <si>
    <t>613-0239</t>
  </si>
  <si>
    <t>Końcówki do pipet 1-200 ul, żółte</t>
  </si>
  <si>
    <t>613-0253</t>
  </si>
  <si>
    <t>Końcówki do pipet 1 - 100 ul, żółte (10 pudełek po 96 sztuk)</t>
  </si>
  <si>
    <t xml:space="preserve">613-0272 </t>
  </si>
  <si>
    <t xml:space="preserve">613-0298 </t>
  </si>
  <si>
    <t xml:space="preserve">Końcówki do pipet extra long 1-200 mikrol </t>
  </si>
  <si>
    <t>613-0334</t>
  </si>
  <si>
    <t>Końcówki do pipet 0,1 - 10 ul</t>
  </si>
  <si>
    <t>613-0339</t>
  </si>
  <si>
    <t>końcówki do pipet 1000ul-5000ul, ze skalą,250szt./op</t>
  </si>
  <si>
    <t>613-0342</t>
  </si>
  <si>
    <t>Końcówki do pipet 100 - 1000 ul,  6 pudełek po 96 sztuk</t>
  </si>
  <si>
    <t>613-0343</t>
  </si>
  <si>
    <t>Końcówki do pipet UltraFine, ze skalą, objętość 100 - 1000 ul</t>
  </si>
  <si>
    <t>613-0364</t>
  </si>
  <si>
    <t>Końcówki do pipet 0,1 - 10 ul, ze skalą op/1000szt</t>
  </si>
  <si>
    <t>613-0340</t>
  </si>
  <si>
    <t xml:space="preserve">613-2135 </t>
  </si>
  <si>
    <t xml:space="preserve">Końcówki do pipet extra long 0,1-10 mikrol </t>
  </si>
  <si>
    <t>613-2144</t>
  </si>
  <si>
    <t>TIP MACRO 1-5ML GRADUATIONS RACK ST 1 * 49 SZT</t>
  </si>
  <si>
    <t>613-0992</t>
  </si>
  <si>
    <t>Końcówki do pipet 100 - 1000 µl Przezroczysty PP, sterylny.  10 pudełek po 96 sztuk</t>
  </si>
  <si>
    <t>613-1064</t>
  </si>
  <si>
    <t>tipsy 1-200 4x worek 100szt.</t>
  </si>
  <si>
    <t>613-1079</t>
  </si>
  <si>
    <t>KONCÓWKI DO PIPET 1-200 ul bez filtra 10 pudełek po 96 sztuk</t>
  </si>
  <si>
    <t>613-1175</t>
  </si>
  <si>
    <t>NACZYNIE NA REAGENTY PS 25ML 1 * 100 SZT</t>
  </si>
  <si>
    <t>613-1184</t>
  </si>
  <si>
    <t>1-razowe zbiorniki na odczynniki 50ml (1 opk=100szt)</t>
  </si>
  <si>
    <t>613-5471</t>
  </si>
  <si>
    <t>STOJAK NA 4 PIPETY VWR</t>
  </si>
  <si>
    <t>631-0736</t>
  </si>
  <si>
    <t>PUDEŁKO PP NA 100 SZKIEŁEK 76X26 NIEB. 1 * 1 SZT</t>
  </si>
  <si>
    <t>631-0737</t>
  </si>
  <si>
    <t>PUDEŁKO PP NA 100 SZKIEŁEK 76X26 CZERW. 1 * 1 SZT</t>
  </si>
  <si>
    <t>732-0508</t>
  </si>
  <si>
    <t>732-0534</t>
  </si>
  <si>
    <t>Końcówki do pipet z filtrem, 100 - 1000 ul, UltraFine, sterylne, (opak. 6 x 96 szt.)</t>
  </si>
  <si>
    <t>732-0548</t>
  </si>
  <si>
    <t>Probówki PCR indywidualnie pakowane z płaską zatyczką 1op. 1000szt</t>
  </si>
  <si>
    <t>732-1103</t>
  </si>
  <si>
    <t>Końcówki do pipet 100 mikrol z filtrem</t>
  </si>
  <si>
    <t xml:space="preserve">732-1488 </t>
  </si>
  <si>
    <t>Końcówki z filtrem 20 mikrol</t>
  </si>
  <si>
    <t>732-1491</t>
  </si>
  <si>
    <t>Końcówki z filtrem 100-1000 mikrol</t>
  </si>
  <si>
    <t>732-1613</t>
  </si>
  <si>
    <t>Końcówki do pipet z filtrem extra long 10 mikrol</t>
  </si>
  <si>
    <t>732-2975</t>
  </si>
  <si>
    <t>732-3216</t>
  </si>
  <si>
    <t>PROBÓWKI PCR 0.2 ML PŁASKIE WIECZKA</t>
  </si>
  <si>
    <t>734-2311</t>
  </si>
  <si>
    <t>Butelki do hodowli komórkowych, z wentylacją, 25cm2, opak. 200szt.</t>
  </si>
  <si>
    <t>734-2313</t>
  </si>
  <si>
    <t>Butelki do hodowli komórkowych, z wentylacją 250 ml, 75cm2, opak. 200szt.</t>
  </si>
  <si>
    <t>734-2317</t>
  </si>
  <si>
    <t>734-2321</t>
  </si>
  <si>
    <t>Szalki do hodowli komórkowych z uchwytem pierścieniowym o śr.100mm, wys.20mm op/300szt</t>
  </si>
  <si>
    <t>734-2322</t>
  </si>
  <si>
    <t>Szalka do hodowli komórkowych ,150 mm,</t>
  </si>
  <si>
    <t>734-2323</t>
  </si>
  <si>
    <t>Płytki do hodowli 6-dołkowe, powierzchnia TC. 75cm2 vent. cap.</t>
  </si>
  <si>
    <t>734-2324</t>
  </si>
  <si>
    <t>Płytki 12-dołkowe, powierzchnia TC 100 szt/op</t>
  </si>
  <si>
    <t>734-2325</t>
  </si>
  <si>
    <t>Płytki 24-dołkowe, powierzchnia TC, 100 szt/op. Sterylne</t>
  </si>
  <si>
    <t>734-2326</t>
  </si>
  <si>
    <t>płytki do hodowli komórowych 48-dołkowe</t>
  </si>
  <si>
    <t>734-2327</t>
  </si>
  <si>
    <t>Płytki 96-dołkowe, płaskie dno, powierzchnia TC, 100 sztuk w opakowaniu</t>
  </si>
  <si>
    <t>734-2602</t>
  </si>
  <si>
    <t>Skrobak do komórek, ostrze o szerokości 20 mm</t>
  </si>
  <si>
    <t>734-2796</t>
  </si>
  <si>
    <t>Cell culture dish, non treated, with gripping ring</t>
  </si>
  <si>
    <t xml:space="preserve">734-2800 </t>
  </si>
  <si>
    <t>PŁYTKI TC HODOWLI KOMÓRKOWYCH 24-DOŁKOWE</t>
  </si>
  <si>
    <t>734-2904</t>
  </si>
  <si>
    <t>PŁYTKA SZKLANA OKRĄGŁODENNA 35MM/20MM TR 40 szt</t>
  </si>
  <si>
    <t>734-3261</t>
  </si>
  <si>
    <t>734-3262</t>
  </si>
  <si>
    <t xml:space="preserve">SUMA:        </t>
  </si>
  <si>
    <t>----------</t>
  </si>
  <si>
    <t xml:space="preserve">30% wartości sumy:         </t>
  </si>
  <si>
    <t xml:space="preserve">Razem:        </t>
  </si>
  <si>
    <t>12-well insert plate 0,4 um transparent 48 pc</t>
  </si>
  <si>
    <t>[EN]INSERT TC 24MM PET TRANSPARENT 0.4uM 4*24 szt (96 inserts)</t>
  </si>
  <si>
    <t>Szalka do hodowli komórkowych, średnica 35 mm, 12 mm 8,5 cm 10/worek, sztuk 960</t>
  </si>
  <si>
    <t>STATYW PCR 96 DOŁKÓW DO NISKICH TEMP.</t>
  </si>
  <si>
    <t>końcówki do pipet 1 - 200 ul, niesterylne, 30 mm, 1 sztuka zawiera 6 pudełek po 96 sztuk</t>
  </si>
  <si>
    <t>końcówki do pipet tipsy 100-1000ul worek 1000szt.</t>
  </si>
  <si>
    <t>Końcówki do pipet 1000 ul</t>
  </si>
  <si>
    <t>FILTER UNIT 250ML SFCA 0,22uM ST</t>
  </si>
  <si>
    <t>FILTER UNIT 500ML PVDF 0,22uM ST</t>
  </si>
  <si>
    <t>ZESTAW FILTRACYJNY 150ML 0,2uM PES ST</t>
  </si>
  <si>
    <t>ZESTAW FILTRACYJNY 500 ML 0,2 uM</t>
  </si>
  <si>
    <t>Filtry strzykawkowe 0,2 um, 25 mm, sterylne, 1 opakowanie zawiera 50 sztuk</t>
  </si>
  <si>
    <t>Załacznik nr 2.29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</si>
  <si>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</si>
  <si>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</si>
  <si>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</si>
  <si>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</si>
  <si>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</si>
  <si>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(VWR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</si>
</sst>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140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282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1"/>
      <c r="B5" s="42"/>
      <c r="C5" s="42"/>
      <c r="D5" s="42"/>
      <c r="E5" s="42"/>
      <c r="F5" s="42"/>
      <c r="G5" s="5"/>
      <c r="H5" s="5"/>
    </row>
    <row r="6" spans="1:12" ht="33.75" customHeight="1" x14ac:dyDescent="0.25">
      <c r="A6" s="43" t="s">
        <v>288</v>
      </c>
      <c r="B6" s="44"/>
      <c r="C6" s="44"/>
      <c r="D6" s="44"/>
      <c r="E6" s="44"/>
      <c r="F6" s="44"/>
      <c r="G6" s="44"/>
      <c r="H6" s="44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5" t="s">
        <v>3</v>
      </c>
      <c r="B8" s="46"/>
      <c r="C8" s="46"/>
      <c r="D8" s="46"/>
      <c r="E8" s="46"/>
      <c r="F8" s="46"/>
      <c r="G8" s="46"/>
      <c r="H8" s="46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283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284</v>
      </c>
      <c r="F11" s="15" t="s">
        <v>18</v>
      </c>
      <c r="G11" s="16" t="s">
        <v>285</v>
      </c>
      <c r="H11" s="16" t="s">
        <v>286</v>
      </c>
      <c r="I11" s="16" t="s">
        <v>287</v>
      </c>
    </row>
    <row r="12" spans="1:12" s="3" customFormat="1" ht="30" x14ac:dyDescent="0.25">
      <c r="A12" s="17">
        <v>1</v>
      </c>
      <c r="B12" s="31" t="s">
        <v>19</v>
      </c>
      <c r="C12" s="33" t="s">
        <v>20</v>
      </c>
      <c r="D12" s="18"/>
      <c r="E12" s="34">
        <v>33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1" t="s">
        <v>21</v>
      </c>
      <c r="C13" s="33" t="s">
        <v>22</v>
      </c>
      <c r="D13" s="18"/>
      <c r="E13" s="34">
        <v>4</v>
      </c>
      <c r="F13" s="19"/>
      <c r="G13" s="19"/>
      <c r="H13" s="20"/>
      <c r="I13" s="21"/>
    </row>
    <row r="14" spans="1:12" s="3" customFormat="1" ht="30" x14ac:dyDescent="0.25">
      <c r="A14" s="17">
        <f t="shared" ref="A14:A77" si="0">+A13+1</f>
        <v>3</v>
      </c>
      <c r="B14" s="31" t="s">
        <v>23</v>
      </c>
      <c r="C14" s="32" t="s">
        <v>24</v>
      </c>
      <c r="D14" s="18"/>
      <c r="E14" s="34">
        <v>1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1" t="s">
        <v>25</v>
      </c>
      <c r="C15" s="32" t="s">
        <v>26</v>
      </c>
      <c r="D15" s="18"/>
      <c r="E15" s="34">
        <v>6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31" t="s">
        <v>27</v>
      </c>
      <c r="C16" s="32" t="s">
        <v>28</v>
      </c>
      <c r="D16" s="18"/>
      <c r="E16" s="34">
        <v>1</v>
      </c>
      <c r="F16" s="19"/>
      <c r="G16" s="19"/>
      <c r="H16" s="20"/>
      <c r="I16" s="21"/>
    </row>
    <row r="17" spans="1:9" ht="45" x14ac:dyDescent="0.25">
      <c r="A17" s="17">
        <f t="shared" si="0"/>
        <v>6</v>
      </c>
      <c r="B17" s="31" t="s">
        <v>29</v>
      </c>
      <c r="C17" s="32" t="s">
        <v>30</v>
      </c>
      <c r="D17" s="22"/>
      <c r="E17" s="34">
        <v>7</v>
      </c>
      <c r="F17" s="23"/>
      <c r="G17" s="23"/>
      <c r="H17" s="23"/>
      <c r="I17" s="23"/>
    </row>
    <row r="18" spans="1:9" x14ac:dyDescent="0.25">
      <c r="A18" s="17">
        <f t="shared" si="0"/>
        <v>7</v>
      </c>
      <c r="B18" s="35" t="s">
        <v>31</v>
      </c>
      <c r="C18" s="35" t="s">
        <v>32</v>
      </c>
      <c r="D18" s="22"/>
      <c r="E18" s="34">
        <v>2</v>
      </c>
      <c r="F18" s="23"/>
      <c r="G18" s="23"/>
      <c r="H18" s="23"/>
      <c r="I18" s="23"/>
    </row>
    <row r="19" spans="1:9" x14ac:dyDescent="0.25">
      <c r="A19" s="17">
        <f t="shared" si="0"/>
        <v>8</v>
      </c>
      <c r="B19" s="31" t="s">
        <v>33</v>
      </c>
      <c r="C19" s="32" t="s">
        <v>34</v>
      </c>
      <c r="D19" s="22"/>
      <c r="E19" s="34">
        <v>1</v>
      </c>
      <c r="F19" s="23"/>
      <c r="G19" s="23"/>
      <c r="H19" s="23"/>
      <c r="I19" s="23"/>
    </row>
    <row r="20" spans="1:9" ht="30" x14ac:dyDescent="0.25">
      <c r="A20" s="17">
        <f t="shared" si="0"/>
        <v>9</v>
      </c>
      <c r="B20" s="31" t="s">
        <v>35</v>
      </c>
      <c r="C20" s="32" t="s">
        <v>36</v>
      </c>
      <c r="D20" s="22"/>
      <c r="E20" s="34">
        <v>1</v>
      </c>
      <c r="F20" s="23"/>
      <c r="G20" s="23"/>
      <c r="H20" s="23"/>
      <c r="I20" s="23"/>
    </row>
    <row r="21" spans="1:9" ht="14.45" customHeight="1" x14ac:dyDescent="0.25">
      <c r="A21" s="17">
        <f t="shared" si="0"/>
        <v>10</v>
      </c>
      <c r="B21" s="31" t="s">
        <v>37</v>
      </c>
      <c r="C21" s="32" t="s">
        <v>38</v>
      </c>
      <c r="D21" s="22"/>
      <c r="E21" s="34">
        <v>1</v>
      </c>
      <c r="F21" s="23"/>
      <c r="G21" s="23"/>
      <c r="H21" s="23"/>
      <c r="I21" s="23"/>
    </row>
    <row r="22" spans="1:9" ht="30" x14ac:dyDescent="0.25">
      <c r="A22" s="17">
        <f t="shared" si="0"/>
        <v>11</v>
      </c>
      <c r="B22" s="31" t="s">
        <v>39</v>
      </c>
      <c r="C22" s="32" t="s">
        <v>40</v>
      </c>
      <c r="D22" s="22"/>
      <c r="E22" s="34">
        <v>1</v>
      </c>
      <c r="F22" s="23"/>
      <c r="G22" s="23"/>
      <c r="H22" s="23"/>
      <c r="I22" s="23"/>
    </row>
    <row r="23" spans="1:9" ht="15" customHeight="1" x14ac:dyDescent="0.25">
      <c r="A23" s="17">
        <f t="shared" si="0"/>
        <v>12</v>
      </c>
      <c r="B23" s="31" t="s">
        <v>41</v>
      </c>
      <c r="C23" s="32" t="s">
        <v>42</v>
      </c>
      <c r="D23" s="22"/>
      <c r="E23" s="34">
        <v>1</v>
      </c>
      <c r="F23" s="23"/>
      <c r="G23" s="23"/>
      <c r="H23" s="23"/>
      <c r="I23" s="23"/>
    </row>
    <row r="24" spans="1:9" x14ac:dyDescent="0.25">
      <c r="A24" s="17">
        <f t="shared" si="0"/>
        <v>13</v>
      </c>
      <c r="B24" s="31" t="s">
        <v>43</v>
      </c>
      <c r="C24" s="32" t="s">
        <v>44</v>
      </c>
      <c r="D24" s="22"/>
      <c r="E24" s="34">
        <v>1</v>
      </c>
      <c r="F24" s="23"/>
      <c r="G24" s="23"/>
      <c r="H24" s="23"/>
      <c r="I24" s="23"/>
    </row>
    <row r="25" spans="1:9" ht="30" x14ac:dyDescent="0.25">
      <c r="A25" s="17">
        <f t="shared" si="0"/>
        <v>14</v>
      </c>
      <c r="B25" s="31" t="s">
        <v>45</v>
      </c>
      <c r="C25" s="32" t="s">
        <v>46</v>
      </c>
      <c r="D25" s="22"/>
      <c r="E25" s="34">
        <v>1</v>
      </c>
      <c r="F25" s="23"/>
      <c r="G25" s="23"/>
      <c r="H25" s="23"/>
      <c r="I25" s="23"/>
    </row>
    <row r="26" spans="1:9" ht="30" x14ac:dyDescent="0.25">
      <c r="A26" s="17">
        <f t="shared" si="0"/>
        <v>15</v>
      </c>
      <c r="B26" s="31" t="s">
        <v>47</v>
      </c>
      <c r="C26" s="32" t="s">
        <v>48</v>
      </c>
      <c r="D26" s="22"/>
      <c r="E26" s="34">
        <v>1</v>
      </c>
      <c r="F26" s="23"/>
      <c r="G26" s="23"/>
      <c r="H26" s="23"/>
      <c r="I26" s="23"/>
    </row>
    <row r="27" spans="1:9" ht="30" x14ac:dyDescent="0.25">
      <c r="A27" s="17">
        <f t="shared" si="0"/>
        <v>16</v>
      </c>
      <c r="B27" s="31" t="s">
        <v>49</v>
      </c>
      <c r="C27" s="35" t="s">
        <v>50</v>
      </c>
      <c r="D27" s="22"/>
      <c r="E27" s="34">
        <v>2</v>
      </c>
      <c r="F27" s="23"/>
      <c r="G27" s="23"/>
      <c r="H27" s="23"/>
      <c r="I27" s="23"/>
    </row>
    <row r="28" spans="1:9" ht="30" x14ac:dyDescent="0.25">
      <c r="A28" s="17">
        <f t="shared" si="0"/>
        <v>17</v>
      </c>
      <c r="B28" s="36" t="s">
        <v>51</v>
      </c>
      <c r="C28" s="32" t="s">
        <v>52</v>
      </c>
      <c r="D28" s="22"/>
      <c r="E28" s="34">
        <v>3</v>
      </c>
      <c r="F28" s="23"/>
      <c r="G28" s="23"/>
      <c r="H28" s="23"/>
      <c r="I28" s="23"/>
    </row>
    <row r="29" spans="1:9" ht="30" x14ac:dyDescent="0.25">
      <c r="A29" s="17">
        <f t="shared" si="0"/>
        <v>18</v>
      </c>
      <c r="B29" s="31" t="s">
        <v>53</v>
      </c>
      <c r="C29" s="32" t="s">
        <v>54</v>
      </c>
      <c r="D29" s="22"/>
      <c r="E29" s="34">
        <v>1</v>
      </c>
      <c r="F29" s="23"/>
      <c r="G29" s="23"/>
      <c r="H29" s="23"/>
      <c r="I29" s="23"/>
    </row>
    <row r="30" spans="1:9" ht="30" x14ac:dyDescent="0.25">
      <c r="A30" s="17">
        <f t="shared" si="0"/>
        <v>19</v>
      </c>
      <c r="B30" s="31" t="s">
        <v>55</v>
      </c>
      <c r="C30" s="32" t="s">
        <v>56</v>
      </c>
      <c r="D30" s="22"/>
      <c r="E30" s="34">
        <v>2</v>
      </c>
      <c r="F30" s="23"/>
      <c r="G30" s="23"/>
      <c r="H30" s="23"/>
      <c r="I30" s="23"/>
    </row>
    <row r="31" spans="1:9" ht="45" x14ac:dyDescent="0.25">
      <c r="A31" s="17">
        <f t="shared" si="0"/>
        <v>20</v>
      </c>
      <c r="B31" s="31" t="s">
        <v>57</v>
      </c>
      <c r="C31" s="32" t="s">
        <v>58</v>
      </c>
      <c r="D31" s="22"/>
      <c r="E31" s="34">
        <v>1</v>
      </c>
      <c r="F31" s="23"/>
      <c r="G31" s="23"/>
      <c r="H31" s="23"/>
      <c r="I31" s="23"/>
    </row>
    <row r="32" spans="1:9" ht="45" x14ac:dyDescent="0.25">
      <c r="A32" s="17">
        <f t="shared" si="0"/>
        <v>21</v>
      </c>
      <c r="B32" s="31" t="s">
        <v>59</v>
      </c>
      <c r="C32" s="32" t="s">
        <v>60</v>
      </c>
      <c r="D32" s="22"/>
      <c r="E32" s="34">
        <v>12</v>
      </c>
      <c r="F32" s="23"/>
      <c r="G32" s="23"/>
      <c r="H32" s="23"/>
      <c r="I32" s="23"/>
    </row>
    <row r="33" spans="1:9" ht="30" x14ac:dyDescent="0.25">
      <c r="A33" s="17">
        <f t="shared" si="0"/>
        <v>22</v>
      </c>
      <c r="B33" s="31" t="s">
        <v>61</v>
      </c>
      <c r="C33" s="32" t="s">
        <v>62</v>
      </c>
      <c r="D33" s="22"/>
      <c r="E33" s="34">
        <v>3</v>
      </c>
      <c r="F33" s="23"/>
      <c r="G33" s="23"/>
      <c r="H33" s="23"/>
      <c r="I33" s="23"/>
    </row>
    <row r="34" spans="1:9" ht="30" x14ac:dyDescent="0.25">
      <c r="A34" s="17">
        <f t="shared" si="0"/>
        <v>23</v>
      </c>
      <c r="B34" s="31" t="s">
        <v>63</v>
      </c>
      <c r="C34" s="32" t="s">
        <v>64</v>
      </c>
      <c r="D34" s="22"/>
      <c r="E34" s="34">
        <v>2</v>
      </c>
      <c r="F34" s="23"/>
      <c r="G34" s="23"/>
      <c r="H34" s="23"/>
      <c r="I34" s="23"/>
    </row>
    <row r="35" spans="1:9" ht="45" x14ac:dyDescent="0.25">
      <c r="A35" s="17">
        <f t="shared" si="0"/>
        <v>24</v>
      </c>
      <c r="B35" s="31" t="s">
        <v>65</v>
      </c>
      <c r="C35" s="32" t="s">
        <v>66</v>
      </c>
      <c r="D35" s="22"/>
      <c r="E35" s="34">
        <v>1</v>
      </c>
      <c r="F35" s="23"/>
      <c r="G35" s="23"/>
      <c r="H35" s="23"/>
      <c r="I35" s="23"/>
    </row>
    <row r="36" spans="1:9" x14ac:dyDescent="0.25">
      <c r="A36" s="17">
        <f t="shared" si="0"/>
        <v>25</v>
      </c>
      <c r="B36" s="31" t="s">
        <v>67</v>
      </c>
      <c r="C36" s="32" t="s">
        <v>68</v>
      </c>
      <c r="D36" s="22"/>
      <c r="E36" s="34">
        <v>1</v>
      </c>
      <c r="F36" s="23"/>
      <c r="G36" s="23"/>
      <c r="H36" s="23"/>
      <c r="I36" s="23"/>
    </row>
    <row r="37" spans="1:9" x14ac:dyDescent="0.25">
      <c r="A37" s="17">
        <f t="shared" si="0"/>
        <v>26</v>
      </c>
      <c r="B37" s="31" t="s">
        <v>69</v>
      </c>
      <c r="C37" s="32" t="s">
        <v>70</v>
      </c>
      <c r="D37" s="22"/>
      <c r="E37" s="34">
        <v>1</v>
      </c>
      <c r="F37" s="23"/>
      <c r="G37" s="23"/>
      <c r="H37" s="23"/>
      <c r="I37" s="23"/>
    </row>
    <row r="38" spans="1:9" ht="30" x14ac:dyDescent="0.25">
      <c r="A38" s="17">
        <f t="shared" si="0"/>
        <v>27</v>
      </c>
      <c r="B38" s="31" t="s">
        <v>71</v>
      </c>
      <c r="C38" s="32" t="s">
        <v>72</v>
      </c>
      <c r="D38" s="22"/>
      <c r="E38" s="34">
        <v>1</v>
      </c>
      <c r="F38" s="23"/>
      <c r="G38" s="23"/>
      <c r="H38" s="23"/>
      <c r="I38" s="23"/>
    </row>
    <row r="39" spans="1:9" ht="30" x14ac:dyDescent="0.25">
      <c r="A39" s="17">
        <f t="shared" si="0"/>
        <v>28</v>
      </c>
      <c r="B39" s="31" t="s">
        <v>73</v>
      </c>
      <c r="C39" s="32" t="s">
        <v>74</v>
      </c>
      <c r="D39" s="22"/>
      <c r="E39" s="34">
        <v>1</v>
      </c>
      <c r="F39" s="23"/>
      <c r="G39" s="23"/>
      <c r="H39" s="23"/>
      <c r="I39" s="23"/>
    </row>
    <row r="40" spans="1:9" ht="30" x14ac:dyDescent="0.25">
      <c r="A40" s="17">
        <f t="shared" si="0"/>
        <v>29</v>
      </c>
      <c r="B40" s="31" t="s">
        <v>75</v>
      </c>
      <c r="C40" s="32" t="s">
        <v>76</v>
      </c>
      <c r="D40" s="22"/>
      <c r="E40" s="34">
        <v>2</v>
      </c>
      <c r="F40" s="23"/>
      <c r="G40" s="23"/>
      <c r="H40" s="23"/>
      <c r="I40" s="23"/>
    </row>
    <row r="41" spans="1:9" ht="30" x14ac:dyDescent="0.25">
      <c r="A41" s="17">
        <f t="shared" si="0"/>
        <v>30</v>
      </c>
      <c r="B41" s="31" t="s">
        <v>77</v>
      </c>
      <c r="C41" s="32" t="s">
        <v>78</v>
      </c>
      <c r="D41" s="22"/>
      <c r="E41" s="34">
        <v>1</v>
      </c>
      <c r="F41" s="23"/>
      <c r="G41" s="23"/>
      <c r="H41" s="23"/>
      <c r="I41" s="23"/>
    </row>
    <row r="42" spans="1:9" ht="30" x14ac:dyDescent="0.25">
      <c r="A42" s="17">
        <f t="shared" si="0"/>
        <v>31</v>
      </c>
      <c r="B42" s="31" t="s">
        <v>79</v>
      </c>
      <c r="C42" s="32" t="s">
        <v>80</v>
      </c>
      <c r="D42" s="22"/>
      <c r="E42" s="34">
        <v>1</v>
      </c>
      <c r="F42" s="23"/>
      <c r="G42" s="23"/>
      <c r="H42" s="23"/>
      <c r="I42" s="23"/>
    </row>
    <row r="43" spans="1:9" ht="30" x14ac:dyDescent="0.25">
      <c r="A43" s="17">
        <f t="shared" si="0"/>
        <v>32</v>
      </c>
      <c r="B43" s="31" t="s">
        <v>81</v>
      </c>
      <c r="C43" s="32" t="s">
        <v>82</v>
      </c>
      <c r="D43" s="22"/>
      <c r="E43" s="34">
        <v>1</v>
      </c>
      <c r="F43" s="23"/>
      <c r="G43" s="23"/>
      <c r="H43" s="23"/>
      <c r="I43" s="23"/>
    </row>
    <row r="44" spans="1:9" ht="30" x14ac:dyDescent="0.25">
      <c r="A44" s="17">
        <f t="shared" si="0"/>
        <v>33</v>
      </c>
      <c r="B44" s="31" t="s">
        <v>83</v>
      </c>
      <c r="C44" s="32" t="s">
        <v>84</v>
      </c>
      <c r="D44" s="22"/>
      <c r="E44" s="34">
        <v>1</v>
      </c>
      <c r="F44" s="23"/>
      <c r="G44" s="23"/>
      <c r="H44" s="23"/>
      <c r="I44" s="23"/>
    </row>
    <row r="45" spans="1:9" ht="30" x14ac:dyDescent="0.25">
      <c r="A45" s="17">
        <f t="shared" si="0"/>
        <v>34</v>
      </c>
      <c r="B45" s="31" t="s">
        <v>85</v>
      </c>
      <c r="C45" s="32" t="s">
        <v>86</v>
      </c>
      <c r="D45" s="22"/>
      <c r="E45" s="34">
        <v>1</v>
      </c>
      <c r="F45" s="23"/>
      <c r="G45" s="23"/>
      <c r="H45" s="23"/>
      <c r="I45" s="23"/>
    </row>
    <row r="46" spans="1:9" ht="30" x14ac:dyDescent="0.25">
      <c r="A46" s="17">
        <f t="shared" si="0"/>
        <v>35</v>
      </c>
      <c r="B46" s="31" t="s">
        <v>87</v>
      </c>
      <c r="C46" s="32" t="s">
        <v>88</v>
      </c>
      <c r="D46" s="22"/>
      <c r="E46" s="34">
        <v>1</v>
      </c>
      <c r="F46" s="23"/>
      <c r="G46" s="23"/>
      <c r="H46" s="23"/>
      <c r="I46" s="23"/>
    </row>
    <row r="47" spans="1:9" ht="30" x14ac:dyDescent="0.25">
      <c r="A47" s="17">
        <f t="shared" si="0"/>
        <v>36</v>
      </c>
      <c r="B47" s="31" t="s">
        <v>89</v>
      </c>
      <c r="C47" s="32" t="s">
        <v>90</v>
      </c>
      <c r="D47" s="22"/>
      <c r="E47" s="34">
        <v>3</v>
      </c>
      <c r="F47" s="23"/>
      <c r="G47" s="23"/>
      <c r="H47" s="23"/>
      <c r="I47" s="23"/>
    </row>
    <row r="48" spans="1:9" ht="30" x14ac:dyDescent="0.25">
      <c r="A48" s="17">
        <f t="shared" si="0"/>
        <v>37</v>
      </c>
      <c r="B48" s="31" t="s">
        <v>91</v>
      </c>
      <c r="C48" s="32" t="s">
        <v>92</v>
      </c>
      <c r="D48" s="22"/>
      <c r="E48" s="34">
        <v>1</v>
      </c>
      <c r="F48" s="23"/>
      <c r="G48" s="23"/>
      <c r="H48" s="23"/>
      <c r="I48" s="23"/>
    </row>
    <row r="49" spans="1:9" ht="45" x14ac:dyDescent="0.25">
      <c r="A49" s="17">
        <f t="shared" si="0"/>
        <v>38</v>
      </c>
      <c r="B49" s="31" t="s">
        <v>93</v>
      </c>
      <c r="C49" s="32" t="s">
        <v>94</v>
      </c>
      <c r="D49" s="22"/>
      <c r="E49" s="34">
        <v>4</v>
      </c>
      <c r="F49" s="23"/>
      <c r="G49" s="23"/>
      <c r="H49" s="23"/>
      <c r="I49" s="23"/>
    </row>
    <row r="50" spans="1:9" ht="45" x14ac:dyDescent="0.25">
      <c r="A50" s="17">
        <f t="shared" si="0"/>
        <v>39</v>
      </c>
      <c r="B50" s="31" t="s">
        <v>95</v>
      </c>
      <c r="C50" s="32" t="s">
        <v>281</v>
      </c>
      <c r="D50" s="22"/>
      <c r="E50" s="34">
        <v>6</v>
      </c>
      <c r="F50" s="23"/>
      <c r="G50" s="23"/>
      <c r="H50" s="23"/>
      <c r="I50" s="23"/>
    </row>
    <row r="51" spans="1:9" x14ac:dyDescent="0.25">
      <c r="A51" s="17">
        <f t="shared" si="0"/>
        <v>40</v>
      </c>
      <c r="B51" s="31" t="s">
        <v>96</v>
      </c>
      <c r="C51" s="32" t="s">
        <v>280</v>
      </c>
      <c r="D51" s="22"/>
      <c r="E51" s="34">
        <v>1</v>
      </c>
      <c r="F51" s="23"/>
      <c r="G51" s="23"/>
      <c r="H51" s="23"/>
      <c r="I51" s="23"/>
    </row>
    <row r="52" spans="1:9" ht="30" x14ac:dyDescent="0.25">
      <c r="A52" s="17">
        <f t="shared" si="0"/>
        <v>41</v>
      </c>
      <c r="B52" s="31" t="s">
        <v>97</v>
      </c>
      <c r="C52" s="32" t="s">
        <v>279</v>
      </c>
      <c r="D52" s="22"/>
      <c r="E52" s="34">
        <v>1</v>
      </c>
      <c r="F52" s="23"/>
      <c r="G52" s="23"/>
      <c r="H52" s="23"/>
      <c r="I52" s="23"/>
    </row>
    <row r="53" spans="1:9" x14ac:dyDescent="0.25">
      <c r="A53" s="17">
        <f t="shared" si="0"/>
        <v>42</v>
      </c>
      <c r="B53" s="31" t="s">
        <v>98</v>
      </c>
      <c r="C53" s="32" t="s">
        <v>278</v>
      </c>
      <c r="D53" s="22"/>
      <c r="E53" s="34">
        <v>2</v>
      </c>
      <c r="F53" s="23"/>
      <c r="G53" s="23"/>
      <c r="H53" s="23"/>
      <c r="I53" s="23"/>
    </row>
    <row r="54" spans="1:9" x14ac:dyDescent="0.25">
      <c r="A54" s="17">
        <f t="shared" si="0"/>
        <v>43</v>
      </c>
      <c r="B54" s="31" t="s">
        <v>99</v>
      </c>
      <c r="C54" s="32" t="s">
        <v>277</v>
      </c>
      <c r="D54" s="22"/>
      <c r="E54" s="34">
        <v>1</v>
      </c>
      <c r="F54" s="23"/>
      <c r="G54" s="23"/>
      <c r="H54" s="23"/>
      <c r="I54" s="23"/>
    </row>
    <row r="55" spans="1:9" ht="30" x14ac:dyDescent="0.25">
      <c r="A55" s="17">
        <f t="shared" si="0"/>
        <v>44</v>
      </c>
      <c r="B55" s="31" t="s">
        <v>100</v>
      </c>
      <c r="C55" s="32" t="s">
        <v>101</v>
      </c>
      <c r="D55" s="22"/>
      <c r="E55" s="34">
        <v>6</v>
      </c>
      <c r="F55" s="23"/>
      <c r="G55" s="23"/>
      <c r="H55" s="23"/>
      <c r="I55" s="23"/>
    </row>
    <row r="56" spans="1:9" x14ac:dyDescent="0.25">
      <c r="A56" s="17">
        <f t="shared" si="0"/>
        <v>45</v>
      </c>
      <c r="B56" s="31" t="s">
        <v>102</v>
      </c>
      <c r="C56" s="32" t="s">
        <v>103</v>
      </c>
      <c r="D56" s="22"/>
      <c r="E56" s="34">
        <v>2</v>
      </c>
      <c r="F56" s="23"/>
      <c r="G56" s="23"/>
      <c r="H56" s="23"/>
      <c r="I56" s="23"/>
    </row>
    <row r="57" spans="1:9" ht="30" x14ac:dyDescent="0.25">
      <c r="A57" s="17">
        <f t="shared" si="0"/>
        <v>46</v>
      </c>
      <c r="B57" s="31" t="s">
        <v>104</v>
      </c>
      <c r="C57" s="32" t="s">
        <v>105</v>
      </c>
      <c r="D57" s="22"/>
      <c r="E57" s="34">
        <v>2</v>
      </c>
      <c r="F57" s="23"/>
      <c r="G57" s="23"/>
      <c r="H57" s="23"/>
      <c r="I57" s="23"/>
    </row>
    <row r="58" spans="1:9" ht="30" x14ac:dyDescent="0.25">
      <c r="A58" s="17">
        <f t="shared" si="0"/>
        <v>47</v>
      </c>
      <c r="B58" s="31" t="s">
        <v>106</v>
      </c>
      <c r="C58" s="32" t="s">
        <v>107</v>
      </c>
      <c r="D58" s="22"/>
      <c r="E58" s="34">
        <v>4</v>
      </c>
      <c r="F58" s="23"/>
      <c r="G58" s="23"/>
      <c r="H58" s="23"/>
      <c r="I58" s="23"/>
    </row>
    <row r="59" spans="1:9" ht="45" x14ac:dyDescent="0.25">
      <c r="A59" s="17">
        <f t="shared" si="0"/>
        <v>48</v>
      </c>
      <c r="B59" s="31" t="s">
        <v>108</v>
      </c>
      <c r="C59" s="32" t="s">
        <v>109</v>
      </c>
      <c r="D59" s="22"/>
      <c r="E59" s="34">
        <v>5</v>
      </c>
      <c r="F59" s="23"/>
      <c r="G59" s="23"/>
      <c r="H59" s="23"/>
      <c r="I59" s="23"/>
    </row>
    <row r="60" spans="1:9" ht="30" x14ac:dyDescent="0.25">
      <c r="A60" s="17">
        <f t="shared" si="0"/>
        <v>49</v>
      </c>
      <c r="B60" s="31" t="s">
        <v>110</v>
      </c>
      <c r="C60" s="32" t="s">
        <v>111</v>
      </c>
      <c r="D60" s="22"/>
      <c r="E60" s="34">
        <v>2</v>
      </c>
      <c r="F60" s="23"/>
      <c r="G60" s="23"/>
      <c r="H60" s="23"/>
      <c r="I60" s="23"/>
    </row>
    <row r="61" spans="1:9" x14ac:dyDescent="0.25">
      <c r="A61" s="17">
        <f t="shared" si="0"/>
        <v>50</v>
      </c>
      <c r="B61" s="31" t="s">
        <v>112</v>
      </c>
      <c r="C61" s="32" t="s">
        <v>113</v>
      </c>
      <c r="D61" s="22"/>
      <c r="E61" s="34">
        <v>7</v>
      </c>
      <c r="F61" s="23"/>
      <c r="G61" s="23"/>
      <c r="H61" s="23"/>
      <c r="I61" s="23"/>
    </row>
    <row r="62" spans="1:9" x14ac:dyDescent="0.25">
      <c r="A62" s="17">
        <f t="shared" si="0"/>
        <v>51</v>
      </c>
      <c r="B62" s="31" t="s">
        <v>114</v>
      </c>
      <c r="C62" s="32" t="s">
        <v>103</v>
      </c>
      <c r="D62" s="22"/>
      <c r="E62" s="34">
        <v>1</v>
      </c>
      <c r="F62" s="23"/>
      <c r="G62" s="23"/>
      <c r="H62" s="23"/>
      <c r="I62" s="23"/>
    </row>
    <row r="63" spans="1:9" ht="30" x14ac:dyDescent="0.25">
      <c r="A63" s="17">
        <f t="shared" si="0"/>
        <v>52</v>
      </c>
      <c r="B63" s="36" t="s">
        <v>115</v>
      </c>
      <c r="C63" s="32" t="s">
        <v>116</v>
      </c>
      <c r="D63" s="22"/>
      <c r="E63" s="34">
        <v>4</v>
      </c>
      <c r="F63" s="23"/>
      <c r="G63" s="23"/>
      <c r="H63" s="23"/>
      <c r="I63" s="23"/>
    </row>
    <row r="64" spans="1:9" x14ac:dyDescent="0.25">
      <c r="A64" s="17">
        <f t="shared" si="0"/>
        <v>53</v>
      </c>
      <c r="B64" s="31" t="s">
        <v>117</v>
      </c>
      <c r="C64" s="32" t="s">
        <v>118</v>
      </c>
      <c r="D64" s="22"/>
      <c r="E64" s="34">
        <v>1</v>
      </c>
      <c r="F64" s="23"/>
      <c r="G64" s="23"/>
      <c r="H64" s="23"/>
      <c r="I64" s="23"/>
    </row>
    <row r="65" spans="1:9" x14ac:dyDescent="0.25">
      <c r="A65" s="17">
        <f t="shared" si="0"/>
        <v>54</v>
      </c>
      <c r="B65" s="31" t="s">
        <v>119</v>
      </c>
      <c r="C65" s="32" t="s">
        <v>120</v>
      </c>
      <c r="D65" s="22"/>
      <c r="E65" s="34">
        <v>18</v>
      </c>
      <c r="F65" s="23"/>
      <c r="G65" s="23"/>
      <c r="H65" s="23"/>
      <c r="I65" s="23"/>
    </row>
    <row r="66" spans="1:9" ht="45" x14ac:dyDescent="0.25">
      <c r="A66" s="17">
        <f t="shared" si="0"/>
        <v>55</v>
      </c>
      <c r="B66" s="31" t="s">
        <v>121</v>
      </c>
      <c r="C66" s="32" t="s">
        <v>122</v>
      </c>
      <c r="D66" s="22"/>
      <c r="E66" s="34">
        <v>1</v>
      </c>
      <c r="F66" s="23"/>
      <c r="G66" s="23"/>
      <c r="H66" s="23"/>
      <c r="I66" s="23"/>
    </row>
    <row r="67" spans="1:9" ht="45" x14ac:dyDescent="0.25">
      <c r="A67" s="17">
        <f t="shared" si="0"/>
        <v>56</v>
      </c>
      <c r="B67" s="31" t="s">
        <v>123</v>
      </c>
      <c r="C67" s="32" t="s">
        <v>124</v>
      </c>
      <c r="D67" s="22"/>
      <c r="E67" s="34">
        <v>1</v>
      </c>
      <c r="F67" s="23"/>
      <c r="G67" s="23"/>
      <c r="H67" s="23"/>
      <c r="I67" s="23"/>
    </row>
    <row r="68" spans="1:9" ht="45" x14ac:dyDescent="0.25">
      <c r="A68" s="17">
        <f t="shared" si="0"/>
        <v>57</v>
      </c>
      <c r="B68" s="31" t="s">
        <v>125</v>
      </c>
      <c r="C68" s="32" t="s">
        <v>126</v>
      </c>
      <c r="D68" s="22"/>
      <c r="E68" s="34">
        <v>1</v>
      </c>
      <c r="F68" s="23"/>
      <c r="G68" s="23"/>
      <c r="H68" s="23"/>
      <c r="I68" s="23"/>
    </row>
    <row r="69" spans="1:9" ht="45" x14ac:dyDescent="0.25">
      <c r="A69" s="17">
        <f t="shared" si="0"/>
        <v>58</v>
      </c>
      <c r="B69" s="31" t="s">
        <v>127</v>
      </c>
      <c r="C69" s="32" t="s">
        <v>128</v>
      </c>
      <c r="D69" s="22"/>
      <c r="E69" s="34">
        <v>1</v>
      </c>
      <c r="F69" s="23"/>
      <c r="G69" s="23"/>
      <c r="H69" s="23"/>
      <c r="I69" s="23"/>
    </row>
    <row r="70" spans="1:9" ht="45" x14ac:dyDescent="0.25">
      <c r="A70" s="17">
        <f t="shared" si="0"/>
        <v>59</v>
      </c>
      <c r="B70" s="31" t="s">
        <v>129</v>
      </c>
      <c r="C70" s="32" t="s">
        <v>130</v>
      </c>
      <c r="D70" s="22"/>
      <c r="E70" s="34">
        <v>1</v>
      </c>
      <c r="F70" s="23"/>
      <c r="G70" s="23"/>
      <c r="H70" s="23"/>
      <c r="I70" s="23"/>
    </row>
    <row r="71" spans="1:9" ht="30" x14ac:dyDescent="0.25">
      <c r="A71" s="17">
        <f t="shared" si="0"/>
        <v>60</v>
      </c>
      <c r="B71" s="31" t="s">
        <v>131</v>
      </c>
      <c r="C71" s="32" t="s">
        <v>132</v>
      </c>
      <c r="D71" s="22"/>
      <c r="E71" s="34">
        <v>1</v>
      </c>
      <c r="F71" s="23"/>
      <c r="G71" s="23"/>
      <c r="H71" s="23"/>
      <c r="I71" s="23"/>
    </row>
    <row r="72" spans="1:9" ht="45" x14ac:dyDescent="0.25">
      <c r="A72" s="17">
        <f t="shared" si="0"/>
        <v>61</v>
      </c>
      <c r="B72" s="31" t="s">
        <v>133</v>
      </c>
      <c r="C72" s="32" t="s">
        <v>134</v>
      </c>
      <c r="D72" s="22"/>
      <c r="E72" s="34">
        <v>2</v>
      </c>
      <c r="F72" s="23"/>
      <c r="G72" s="23"/>
      <c r="H72" s="23"/>
      <c r="I72" s="23"/>
    </row>
    <row r="73" spans="1:9" x14ac:dyDescent="0.25">
      <c r="A73" s="17">
        <f t="shared" si="0"/>
        <v>62</v>
      </c>
      <c r="B73" s="31" t="s">
        <v>135</v>
      </c>
      <c r="C73" s="32" t="s">
        <v>136</v>
      </c>
      <c r="D73" s="22"/>
      <c r="E73" s="34">
        <v>2</v>
      </c>
      <c r="F73" s="23"/>
      <c r="G73" s="23"/>
      <c r="H73" s="23"/>
      <c r="I73" s="23"/>
    </row>
    <row r="74" spans="1:9" x14ac:dyDescent="0.25">
      <c r="A74" s="17">
        <f t="shared" si="0"/>
        <v>63</v>
      </c>
      <c r="B74" s="31" t="s">
        <v>137</v>
      </c>
      <c r="C74" s="32" t="s">
        <v>138</v>
      </c>
      <c r="D74" s="22"/>
      <c r="E74" s="34">
        <v>2</v>
      </c>
      <c r="F74" s="23"/>
      <c r="G74" s="23"/>
      <c r="H74" s="23"/>
      <c r="I74" s="23"/>
    </row>
    <row r="75" spans="1:9" ht="30" x14ac:dyDescent="0.25">
      <c r="A75" s="17">
        <f t="shared" si="0"/>
        <v>64</v>
      </c>
      <c r="B75" s="31" t="s">
        <v>139</v>
      </c>
      <c r="C75" s="32" t="s">
        <v>140</v>
      </c>
      <c r="D75" s="22"/>
      <c r="E75" s="34">
        <v>4</v>
      </c>
      <c r="F75" s="23"/>
      <c r="G75" s="23"/>
      <c r="H75" s="23"/>
      <c r="I75" s="23"/>
    </row>
    <row r="76" spans="1:9" ht="45" x14ac:dyDescent="0.25">
      <c r="A76" s="17">
        <f t="shared" si="0"/>
        <v>65</v>
      </c>
      <c r="B76" s="31" t="s">
        <v>141</v>
      </c>
      <c r="C76" s="33" t="s">
        <v>142</v>
      </c>
      <c r="D76" s="22"/>
      <c r="E76" s="34">
        <v>148</v>
      </c>
      <c r="F76" s="23"/>
      <c r="G76" s="23"/>
      <c r="H76" s="23"/>
      <c r="I76" s="23"/>
    </row>
    <row r="77" spans="1:9" ht="45" x14ac:dyDescent="0.25">
      <c r="A77" s="17">
        <f t="shared" si="0"/>
        <v>66</v>
      </c>
      <c r="B77" s="31" t="s">
        <v>143</v>
      </c>
      <c r="C77" s="33" t="s">
        <v>144</v>
      </c>
      <c r="D77" s="22"/>
      <c r="E77" s="34">
        <v>35</v>
      </c>
      <c r="F77" s="23"/>
      <c r="G77" s="23"/>
      <c r="H77" s="23"/>
      <c r="I77" s="23"/>
    </row>
    <row r="78" spans="1:9" ht="45" x14ac:dyDescent="0.25">
      <c r="A78" s="17">
        <f t="shared" ref="A78:A141" si="1">+A77+1</f>
        <v>67</v>
      </c>
      <c r="B78" s="35" t="s">
        <v>145</v>
      </c>
      <c r="C78" s="35" t="s">
        <v>146</v>
      </c>
      <c r="D78" s="22"/>
      <c r="E78" s="34">
        <v>75</v>
      </c>
      <c r="F78" s="23"/>
      <c r="G78" s="23"/>
      <c r="H78" s="23"/>
      <c r="I78" s="23"/>
    </row>
    <row r="79" spans="1:9" ht="30" x14ac:dyDescent="0.25">
      <c r="A79" s="17">
        <f t="shared" si="1"/>
        <v>68</v>
      </c>
      <c r="B79" s="31" t="s">
        <v>147</v>
      </c>
      <c r="C79" s="32" t="s">
        <v>148</v>
      </c>
      <c r="D79" s="22"/>
      <c r="E79" s="34">
        <v>1</v>
      </c>
      <c r="F79" s="23"/>
      <c r="G79" s="23"/>
      <c r="H79" s="23"/>
      <c r="I79" s="23"/>
    </row>
    <row r="80" spans="1:9" ht="30" x14ac:dyDescent="0.25">
      <c r="A80" s="17">
        <f t="shared" si="1"/>
        <v>69</v>
      </c>
      <c r="B80" s="31" t="s">
        <v>149</v>
      </c>
      <c r="C80" s="32" t="s">
        <v>150</v>
      </c>
      <c r="D80" s="22"/>
      <c r="E80" s="34">
        <v>3</v>
      </c>
      <c r="F80" s="23"/>
      <c r="G80" s="23"/>
      <c r="H80" s="23"/>
      <c r="I80" s="23"/>
    </row>
    <row r="81" spans="1:9" ht="30" x14ac:dyDescent="0.25">
      <c r="A81" s="17">
        <f t="shared" si="1"/>
        <v>70</v>
      </c>
      <c r="B81" s="31" t="s">
        <v>151</v>
      </c>
      <c r="C81" s="32" t="s">
        <v>152</v>
      </c>
      <c r="D81" s="22"/>
      <c r="E81" s="34">
        <v>3</v>
      </c>
      <c r="F81" s="23"/>
      <c r="G81" s="23"/>
      <c r="H81" s="23"/>
      <c r="I81" s="23"/>
    </row>
    <row r="82" spans="1:9" ht="30" x14ac:dyDescent="0.25">
      <c r="A82" s="17">
        <f t="shared" si="1"/>
        <v>71</v>
      </c>
      <c r="B82" s="31" t="s">
        <v>153</v>
      </c>
      <c r="C82" s="32" t="s">
        <v>154</v>
      </c>
      <c r="D82" s="22"/>
      <c r="E82" s="34">
        <v>3</v>
      </c>
      <c r="F82" s="23"/>
      <c r="G82" s="23"/>
      <c r="H82" s="23"/>
      <c r="I82" s="23"/>
    </row>
    <row r="83" spans="1:9" ht="30" x14ac:dyDescent="0.25">
      <c r="A83" s="17">
        <f t="shared" si="1"/>
        <v>72</v>
      </c>
      <c r="B83" s="31" t="s">
        <v>155</v>
      </c>
      <c r="C83" s="32" t="s">
        <v>156</v>
      </c>
      <c r="D83" s="22"/>
      <c r="E83" s="34">
        <v>2</v>
      </c>
      <c r="F83" s="23"/>
      <c r="G83" s="23"/>
      <c r="H83" s="23"/>
      <c r="I83" s="23"/>
    </row>
    <row r="84" spans="1:9" ht="30" x14ac:dyDescent="0.25">
      <c r="A84" s="17">
        <f t="shared" si="1"/>
        <v>73</v>
      </c>
      <c r="B84" s="31" t="s">
        <v>157</v>
      </c>
      <c r="C84" s="32" t="s">
        <v>158</v>
      </c>
      <c r="D84" s="22"/>
      <c r="E84" s="34">
        <v>2</v>
      </c>
      <c r="F84" s="23"/>
      <c r="G84" s="23"/>
      <c r="H84" s="23"/>
      <c r="I84" s="23"/>
    </row>
    <row r="85" spans="1:9" ht="30" x14ac:dyDescent="0.25">
      <c r="A85" s="17">
        <f t="shared" si="1"/>
        <v>74</v>
      </c>
      <c r="B85" s="31" t="s">
        <v>159</v>
      </c>
      <c r="C85" s="32" t="s">
        <v>160</v>
      </c>
      <c r="D85" s="22"/>
      <c r="E85" s="34">
        <v>1</v>
      </c>
      <c r="F85" s="23"/>
      <c r="G85" s="23"/>
      <c r="H85" s="23"/>
      <c r="I85" s="23"/>
    </row>
    <row r="86" spans="1:9" ht="30" x14ac:dyDescent="0.25">
      <c r="A86" s="17">
        <f t="shared" si="1"/>
        <v>75</v>
      </c>
      <c r="B86" s="31" t="s">
        <v>161</v>
      </c>
      <c r="C86" s="32" t="s">
        <v>162</v>
      </c>
      <c r="D86" s="22"/>
      <c r="E86" s="34">
        <v>1</v>
      </c>
      <c r="F86" s="23"/>
      <c r="G86" s="23"/>
      <c r="H86" s="23"/>
      <c r="I86" s="23"/>
    </row>
    <row r="87" spans="1:9" ht="30" x14ac:dyDescent="0.25">
      <c r="A87" s="17">
        <f t="shared" si="1"/>
        <v>76</v>
      </c>
      <c r="B87" s="31" t="s">
        <v>163</v>
      </c>
      <c r="C87" s="32" t="s">
        <v>164</v>
      </c>
      <c r="D87" s="22"/>
      <c r="E87" s="34">
        <v>1</v>
      </c>
      <c r="F87" s="23"/>
      <c r="G87" s="23"/>
      <c r="H87" s="23"/>
      <c r="I87" s="23"/>
    </row>
    <row r="88" spans="1:9" ht="45" x14ac:dyDescent="0.25">
      <c r="A88" s="17">
        <f t="shared" si="1"/>
        <v>77</v>
      </c>
      <c r="B88" s="31" t="s">
        <v>165</v>
      </c>
      <c r="C88" s="32" t="s">
        <v>166</v>
      </c>
      <c r="D88" s="22"/>
      <c r="E88" s="34">
        <v>9</v>
      </c>
      <c r="F88" s="23"/>
      <c r="G88" s="23"/>
      <c r="H88" s="23"/>
      <c r="I88" s="23"/>
    </row>
    <row r="89" spans="1:9" ht="45" x14ac:dyDescent="0.25">
      <c r="A89" s="17">
        <f t="shared" si="1"/>
        <v>78</v>
      </c>
      <c r="B89" s="31" t="s">
        <v>167</v>
      </c>
      <c r="C89" s="32" t="s">
        <v>168</v>
      </c>
      <c r="D89" s="22"/>
      <c r="E89" s="34">
        <v>7</v>
      </c>
      <c r="F89" s="23"/>
      <c r="G89" s="23"/>
      <c r="H89" s="23"/>
      <c r="I89" s="23"/>
    </row>
    <row r="90" spans="1:9" x14ac:dyDescent="0.25">
      <c r="A90" s="17">
        <f t="shared" si="1"/>
        <v>79</v>
      </c>
      <c r="B90" s="31" t="s">
        <v>169</v>
      </c>
      <c r="C90" s="32" t="s">
        <v>170</v>
      </c>
      <c r="D90" s="22"/>
      <c r="E90" s="34">
        <v>4</v>
      </c>
      <c r="F90" s="23"/>
      <c r="G90" s="23"/>
      <c r="H90" s="23"/>
      <c r="I90" s="23"/>
    </row>
    <row r="91" spans="1:9" x14ac:dyDescent="0.25">
      <c r="A91" s="17">
        <f t="shared" si="1"/>
        <v>80</v>
      </c>
      <c r="B91" s="31" t="s">
        <v>171</v>
      </c>
      <c r="C91" s="32" t="s">
        <v>172</v>
      </c>
      <c r="D91" s="22"/>
      <c r="E91" s="34">
        <v>1</v>
      </c>
      <c r="F91" s="23"/>
      <c r="G91" s="23"/>
      <c r="H91" s="23"/>
      <c r="I91" s="23"/>
    </row>
    <row r="92" spans="1:9" ht="30" x14ac:dyDescent="0.25">
      <c r="A92" s="17">
        <f t="shared" si="1"/>
        <v>81</v>
      </c>
      <c r="B92" s="31" t="s">
        <v>173</v>
      </c>
      <c r="C92" s="32" t="s">
        <v>174</v>
      </c>
      <c r="D92" s="22"/>
      <c r="E92" s="34">
        <v>1</v>
      </c>
      <c r="F92" s="23"/>
      <c r="G92" s="23"/>
      <c r="H92" s="23"/>
      <c r="I92" s="23"/>
    </row>
    <row r="93" spans="1:9" ht="30" x14ac:dyDescent="0.25">
      <c r="A93" s="17">
        <f t="shared" si="1"/>
        <v>82</v>
      </c>
      <c r="B93" s="31" t="s">
        <v>175</v>
      </c>
      <c r="C93" s="33" t="s">
        <v>176</v>
      </c>
      <c r="D93" s="22"/>
      <c r="E93" s="34">
        <v>6</v>
      </c>
      <c r="F93" s="23"/>
      <c r="G93" s="23"/>
      <c r="H93" s="23"/>
      <c r="I93" s="23"/>
    </row>
    <row r="94" spans="1:9" ht="30" x14ac:dyDescent="0.25">
      <c r="A94" s="17">
        <f t="shared" si="1"/>
        <v>83</v>
      </c>
      <c r="B94" s="36" t="s">
        <v>177</v>
      </c>
      <c r="C94" s="32" t="s">
        <v>178</v>
      </c>
      <c r="D94" s="22"/>
      <c r="E94" s="34">
        <v>5</v>
      </c>
      <c r="F94" s="23"/>
      <c r="G94" s="23"/>
      <c r="H94" s="23"/>
      <c r="I94" s="23"/>
    </row>
    <row r="95" spans="1:9" x14ac:dyDescent="0.25">
      <c r="A95" s="17">
        <f t="shared" si="1"/>
        <v>84</v>
      </c>
      <c r="B95" s="31" t="s">
        <v>179</v>
      </c>
      <c r="C95" s="32" t="s">
        <v>180</v>
      </c>
      <c r="D95" s="22"/>
      <c r="E95" s="34">
        <v>2</v>
      </c>
      <c r="F95" s="23"/>
      <c r="G95" s="23"/>
      <c r="H95" s="23"/>
      <c r="I95" s="23"/>
    </row>
    <row r="96" spans="1:9" ht="30" x14ac:dyDescent="0.25">
      <c r="A96" s="17">
        <f t="shared" si="1"/>
        <v>85</v>
      </c>
      <c r="B96" s="31" t="s">
        <v>181</v>
      </c>
      <c r="C96" s="32" t="s">
        <v>182</v>
      </c>
      <c r="D96" s="22"/>
      <c r="E96" s="34">
        <v>5</v>
      </c>
      <c r="F96" s="23"/>
      <c r="G96" s="23"/>
      <c r="H96" s="23"/>
      <c r="I96" s="23"/>
    </row>
    <row r="97" spans="1:9" x14ac:dyDescent="0.25">
      <c r="A97" s="17">
        <f t="shared" si="1"/>
        <v>86</v>
      </c>
      <c r="B97" s="31" t="s">
        <v>183</v>
      </c>
      <c r="C97" s="32" t="s">
        <v>184</v>
      </c>
      <c r="D97" s="22"/>
      <c r="E97" s="34">
        <v>5</v>
      </c>
      <c r="F97" s="23"/>
      <c r="G97" s="23"/>
      <c r="H97" s="23"/>
      <c r="I97" s="23"/>
    </row>
    <row r="98" spans="1:9" ht="30" x14ac:dyDescent="0.25">
      <c r="A98" s="17">
        <f t="shared" si="1"/>
        <v>87</v>
      </c>
      <c r="B98" s="31" t="s">
        <v>185</v>
      </c>
      <c r="C98" s="32" t="s">
        <v>186</v>
      </c>
      <c r="D98" s="22"/>
      <c r="E98" s="34">
        <v>4</v>
      </c>
      <c r="F98" s="23"/>
      <c r="G98" s="23"/>
      <c r="H98" s="23"/>
      <c r="I98" s="23"/>
    </row>
    <row r="99" spans="1:9" x14ac:dyDescent="0.25">
      <c r="A99" s="17">
        <f t="shared" si="1"/>
        <v>88</v>
      </c>
      <c r="B99" s="31" t="s">
        <v>187</v>
      </c>
      <c r="C99" s="32" t="s">
        <v>276</v>
      </c>
      <c r="D99" s="22"/>
      <c r="E99" s="34">
        <v>1</v>
      </c>
      <c r="F99" s="23"/>
      <c r="G99" s="23"/>
      <c r="H99" s="23"/>
      <c r="I99" s="23"/>
    </row>
    <row r="100" spans="1:9" ht="30" x14ac:dyDescent="0.25">
      <c r="A100" s="17">
        <f t="shared" si="1"/>
        <v>89</v>
      </c>
      <c r="B100" s="31" t="s">
        <v>188</v>
      </c>
      <c r="C100" s="33" t="s">
        <v>189</v>
      </c>
      <c r="D100" s="22"/>
      <c r="E100" s="34">
        <v>22</v>
      </c>
      <c r="F100" s="23"/>
      <c r="G100" s="23"/>
      <c r="H100" s="23"/>
      <c r="I100" s="23"/>
    </row>
    <row r="101" spans="1:9" x14ac:dyDescent="0.25">
      <c r="A101" s="17">
        <f t="shared" si="1"/>
        <v>90</v>
      </c>
      <c r="B101" s="31" t="s">
        <v>190</v>
      </c>
      <c r="C101" s="32" t="s">
        <v>191</v>
      </c>
      <c r="D101" s="22"/>
      <c r="E101" s="34">
        <v>1152</v>
      </c>
      <c r="F101" s="23"/>
      <c r="G101" s="23"/>
      <c r="H101" s="23"/>
      <c r="I101" s="23"/>
    </row>
    <row r="102" spans="1:9" ht="30" x14ac:dyDescent="0.25">
      <c r="A102" s="17">
        <f t="shared" si="1"/>
        <v>91</v>
      </c>
      <c r="B102" s="31" t="s">
        <v>192</v>
      </c>
      <c r="C102" s="32" t="s">
        <v>193</v>
      </c>
      <c r="D102" s="22"/>
      <c r="E102" s="34">
        <v>16</v>
      </c>
      <c r="F102" s="23"/>
      <c r="G102" s="23"/>
      <c r="H102" s="23"/>
      <c r="I102" s="23"/>
    </row>
    <row r="103" spans="1:9" ht="30" x14ac:dyDescent="0.25">
      <c r="A103" s="17">
        <f t="shared" si="1"/>
        <v>92</v>
      </c>
      <c r="B103" s="31" t="s">
        <v>194</v>
      </c>
      <c r="C103" s="33" t="s">
        <v>195</v>
      </c>
      <c r="D103" s="22"/>
      <c r="E103" s="34">
        <v>11</v>
      </c>
      <c r="F103" s="23"/>
      <c r="G103" s="23"/>
      <c r="H103" s="23"/>
      <c r="I103" s="23"/>
    </row>
    <row r="104" spans="1:9" ht="30" x14ac:dyDescent="0.25">
      <c r="A104" s="17">
        <f t="shared" si="1"/>
        <v>93</v>
      </c>
      <c r="B104" s="31" t="s">
        <v>196</v>
      </c>
      <c r="C104" s="32" t="s">
        <v>197</v>
      </c>
      <c r="D104" s="22"/>
      <c r="E104" s="34">
        <v>9</v>
      </c>
      <c r="F104" s="23"/>
      <c r="G104" s="23"/>
      <c r="H104" s="23"/>
      <c r="I104" s="23"/>
    </row>
    <row r="105" spans="1:9" ht="30" x14ac:dyDescent="0.25">
      <c r="A105" s="17">
        <f t="shared" si="1"/>
        <v>94</v>
      </c>
      <c r="B105" s="31" t="s">
        <v>198</v>
      </c>
      <c r="C105" s="33" t="s">
        <v>199</v>
      </c>
      <c r="D105" s="22"/>
      <c r="E105" s="34">
        <v>162</v>
      </c>
      <c r="F105" s="23"/>
      <c r="G105" s="23"/>
      <c r="H105" s="23"/>
      <c r="I105" s="23"/>
    </row>
    <row r="106" spans="1:9" ht="30" x14ac:dyDescent="0.25">
      <c r="A106" s="17">
        <f t="shared" si="1"/>
        <v>95</v>
      </c>
      <c r="B106" s="31" t="s">
        <v>200</v>
      </c>
      <c r="C106" s="33" t="s">
        <v>275</v>
      </c>
      <c r="D106" s="22"/>
      <c r="E106" s="34">
        <v>16</v>
      </c>
      <c r="F106" s="23"/>
      <c r="G106" s="23"/>
      <c r="H106" s="23"/>
      <c r="I106" s="23"/>
    </row>
    <row r="107" spans="1:9" ht="30" x14ac:dyDescent="0.25">
      <c r="A107" s="17">
        <f t="shared" si="1"/>
        <v>96</v>
      </c>
      <c r="B107" s="31" t="s">
        <v>201</v>
      </c>
      <c r="C107" s="33" t="s">
        <v>202</v>
      </c>
      <c r="D107" s="22"/>
      <c r="E107" s="34">
        <v>18</v>
      </c>
      <c r="F107" s="23"/>
      <c r="G107" s="23"/>
      <c r="H107" s="23"/>
      <c r="I107" s="23"/>
    </row>
    <row r="108" spans="1:9" ht="30" x14ac:dyDescent="0.25">
      <c r="A108" s="17">
        <f t="shared" si="1"/>
        <v>97</v>
      </c>
      <c r="B108" s="31" t="s">
        <v>203</v>
      </c>
      <c r="C108" s="32" t="s">
        <v>204</v>
      </c>
      <c r="D108" s="22"/>
      <c r="E108" s="34">
        <v>1</v>
      </c>
      <c r="F108" s="23"/>
      <c r="G108" s="23"/>
      <c r="H108" s="23"/>
      <c r="I108" s="23"/>
    </row>
    <row r="109" spans="1:9" ht="45" x14ac:dyDescent="0.25">
      <c r="A109" s="17">
        <f t="shared" si="1"/>
        <v>98</v>
      </c>
      <c r="B109" s="31" t="s">
        <v>205</v>
      </c>
      <c r="C109" s="32" t="s">
        <v>206</v>
      </c>
      <c r="D109" s="22"/>
      <c r="E109" s="34">
        <v>4</v>
      </c>
      <c r="F109" s="23"/>
      <c r="G109" s="23"/>
      <c r="H109" s="23"/>
      <c r="I109" s="23"/>
    </row>
    <row r="110" spans="1:9" x14ac:dyDescent="0.25">
      <c r="A110" s="17">
        <f t="shared" si="1"/>
        <v>99</v>
      </c>
      <c r="B110" s="31" t="s">
        <v>207</v>
      </c>
      <c r="C110" s="32" t="s">
        <v>208</v>
      </c>
      <c r="D110" s="22"/>
      <c r="E110" s="34">
        <v>6</v>
      </c>
      <c r="F110" s="23"/>
      <c r="G110" s="23"/>
      <c r="H110" s="23"/>
      <c r="I110" s="23"/>
    </row>
    <row r="111" spans="1:9" ht="30" x14ac:dyDescent="0.25">
      <c r="A111" s="17">
        <f t="shared" si="1"/>
        <v>100</v>
      </c>
      <c r="B111" s="31" t="s">
        <v>209</v>
      </c>
      <c r="C111" s="33" t="s">
        <v>210</v>
      </c>
      <c r="D111" s="22"/>
      <c r="E111" s="34">
        <v>6</v>
      </c>
      <c r="F111" s="23"/>
      <c r="G111" s="23"/>
      <c r="H111" s="23"/>
      <c r="I111" s="23"/>
    </row>
    <row r="112" spans="1:9" ht="30" x14ac:dyDescent="0.25">
      <c r="A112" s="17">
        <f t="shared" si="1"/>
        <v>101</v>
      </c>
      <c r="B112" s="31" t="s">
        <v>211</v>
      </c>
      <c r="C112" s="32" t="s">
        <v>212</v>
      </c>
      <c r="D112" s="22"/>
      <c r="E112" s="34">
        <v>1</v>
      </c>
      <c r="F112" s="23"/>
      <c r="G112" s="23"/>
      <c r="H112" s="23"/>
      <c r="I112" s="23"/>
    </row>
    <row r="113" spans="1:9" ht="30" x14ac:dyDescent="0.25">
      <c r="A113" s="17">
        <f t="shared" si="1"/>
        <v>102</v>
      </c>
      <c r="B113" s="31" t="s">
        <v>213</v>
      </c>
      <c r="C113" s="32" t="s">
        <v>214</v>
      </c>
      <c r="D113" s="22"/>
      <c r="E113" s="34">
        <v>1</v>
      </c>
      <c r="F113" s="23"/>
      <c r="G113" s="23"/>
      <c r="H113" s="23"/>
      <c r="I113" s="23"/>
    </row>
    <row r="114" spans="1:9" x14ac:dyDescent="0.25">
      <c r="A114" s="17">
        <f t="shared" si="1"/>
        <v>103</v>
      </c>
      <c r="B114" s="31" t="s">
        <v>215</v>
      </c>
      <c r="C114" s="32" t="s">
        <v>216</v>
      </c>
      <c r="D114" s="22"/>
      <c r="E114" s="34">
        <v>4</v>
      </c>
      <c r="F114" s="23"/>
      <c r="G114" s="23"/>
      <c r="H114" s="23"/>
      <c r="I114" s="23"/>
    </row>
    <row r="115" spans="1:9" ht="30" x14ac:dyDescent="0.25">
      <c r="A115" s="17">
        <f t="shared" si="1"/>
        <v>104</v>
      </c>
      <c r="B115" s="31" t="s">
        <v>217</v>
      </c>
      <c r="C115" s="32" t="s">
        <v>218</v>
      </c>
      <c r="D115" s="22"/>
      <c r="E115" s="34">
        <v>1</v>
      </c>
      <c r="F115" s="23"/>
      <c r="G115" s="23"/>
      <c r="H115" s="23"/>
      <c r="I115" s="23"/>
    </row>
    <row r="116" spans="1:9" ht="30" x14ac:dyDescent="0.25">
      <c r="A116" s="17">
        <f t="shared" si="1"/>
        <v>105</v>
      </c>
      <c r="B116" s="31" t="s">
        <v>219</v>
      </c>
      <c r="C116" s="32" t="s">
        <v>220</v>
      </c>
      <c r="D116" s="22"/>
      <c r="E116" s="34">
        <v>1</v>
      </c>
      <c r="F116" s="23"/>
      <c r="G116" s="23"/>
      <c r="H116" s="23"/>
      <c r="I116" s="23"/>
    </row>
    <row r="117" spans="1:9" ht="45" x14ac:dyDescent="0.25">
      <c r="A117" s="17">
        <f t="shared" si="1"/>
        <v>106</v>
      </c>
      <c r="B117" s="31" t="s">
        <v>221</v>
      </c>
      <c r="C117" s="32" t="s">
        <v>274</v>
      </c>
      <c r="D117" s="22"/>
      <c r="E117" s="34">
        <v>7</v>
      </c>
      <c r="F117" s="23"/>
      <c r="G117" s="23"/>
      <c r="H117" s="23"/>
      <c r="I117" s="23"/>
    </row>
    <row r="118" spans="1:9" ht="30" x14ac:dyDescent="0.25">
      <c r="A118" s="17">
        <f t="shared" si="1"/>
        <v>107</v>
      </c>
      <c r="B118" s="35" t="s">
        <v>222</v>
      </c>
      <c r="C118" s="35" t="s">
        <v>223</v>
      </c>
      <c r="D118" s="22"/>
      <c r="E118" s="34">
        <v>2</v>
      </c>
      <c r="F118" s="23"/>
      <c r="G118" s="23"/>
      <c r="H118" s="23"/>
      <c r="I118" s="23"/>
    </row>
    <row r="119" spans="1:9" ht="30" x14ac:dyDescent="0.25">
      <c r="A119" s="17">
        <f t="shared" si="1"/>
        <v>108</v>
      </c>
      <c r="B119" s="31" t="s">
        <v>224</v>
      </c>
      <c r="C119" s="32" t="s">
        <v>225</v>
      </c>
      <c r="D119" s="22"/>
      <c r="E119" s="34">
        <v>12</v>
      </c>
      <c r="F119" s="23"/>
      <c r="G119" s="23"/>
      <c r="H119" s="23"/>
      <c r="I119" s="23"/>
    </row>
    <row r="120" spans="1:9" x14ac:dyDescent="0.25">
      <c r="A120" s="17">
        <f t="shared" si="1"/>
        <v>109</v>
      </c>
      <c r="B120" s="31" t="s">
        <v>226</v>
      </c>
      <c r="C120" s="32" t="s">
        <v>227</v>
      </c>
      <c r="D120" s="22"/>
      <c r="E120" s="34">
        <v>3</v>
      </c>
      <c r="F120" s="23"/>
      <c r="G120" s="23"/>
      <c r="H120" s="23"/>
      <c r="I120" s="23"/>
    </row>
    <row r="121" spans="1:9" x14ac:dyDescent="0.25">
      <c r="A121" s="17">
        <f t="shared" si="1"/>
        <v>110</v>
      </c>
      <c r="B121" s="31" t="s">
        <v>228</v>
      </c>
      <c r="C121" s="32" t="s">
        <v>229</v>
      </c>
      <c r="D121" s="22"/>
      <c r="E121" s="34">
        <v>3</v>
      </c>
      <c r="F121" s="23"/>
      <c r="G121" s="23"/>
      <c r="H121" s="23"/>
      <c r="I121" s="23"/>
    </row>
    <row r="122" spans="1:9" x14ac:dyDescent="0.25">
      <c r="A122" s="17">
        <f t="shared" si="1"/>
        <v>111</v>
      </c>
      <c r="B122" s="31" t="s">
        <v>230</v>
      </c>
      <c r="C122" s="32" t="s">
        <v>231</v>
      </c>
      <c r="D122" s="22"/>
      <c r="E122" s="34">
        <v>3</v>
      </c>
      <c r="F122" s="23"/>
      <c r="G122" s="23"/>
      <c r="H122" s="23"/>
      <c r="I122" s="23"/>
    </row>
    <row r="123" spans="1:9" ht="30" x14ac:dyDescent="0.25">
      <c r="A123" s="17">
        <f t="shared" si="1"/>
        <v>112</v>
      </c>
      <c r="B123" s="31" t="s">
        <v>232</v>
      </c>
      <c r="C123" s="32" t="s">
        <v>233</v>
      </c>
      <c r="D123" s="22"/>
      <c r="E123" s="34">
        <v>5</v>
      </c>
      <c r="F123" s="23"/>
      <c r="G123" s="23"/>
      <c r="H123" s="23"/>
      <c r="I123" s="23"/>
    </row>
    <row r="124" spans="1:9" ht="30" x14ac:dyDescent="0.25">
      <c r="A124" s="17">
        <f t="shared" si="1"/>
        <v>113</v>
      </c>
      <c r="B124" s="31" t="s">
        <v>234</v>
      </c>
      <c r="C124" s="32" t="s">
        <v>273</v>
      </c>
      <c r="D124" s="22"/>
      <c r="E124" s="34">
        <v>7</v>
      </c>
      <c r="F124" s="23"/>
      <c r="G124" s="23"/>
      <c r="H124" s="23"/>
      <c r="I124" s="23"/>
    </row>
    <row r="125" spans="1:9" ht="30" x14ac:dyDescent="0.25">
      <c r="A125" s="17">
        <f t="shared" si="1"/>
        <v>114</v>
      </c>
      <c r="B125" s="31" t="s">
        <v>235</v>
      </c>
      <c r="C125" s="32" t="s">
        <v>236</v>
      </c>
      <c r="D125" s="22"/>
      <c r="E125" s="34">
        <v>5</v>
      </c>
      <c r="F125" s="23"/>
      <c r="G125" s="23"/>
      <c r="H125" s="23"/>
      <c r="I125" s="23"/>
    </row>
    <row r="126" spans="1:9" ht="30" x14ac:dyDescent="0.25">
      <c r="A126" s="17">
        <f t="shared" si="1"/>
        <v>115</v>
      </c>
      <c r="B126" s="31" t="s">
        <v>237</v>
      </c>
      <c r="C126" s="32" t="s">
        <v>238</v>
      </c>
      <c r="D126" s="22"/>
      <c r="E126" s="34">
        <v>5</v>
      </c>
      <c r="F126" s="23"/>
      <c r="G126" s="23"/>
      <c r="H126" s="23"/>
      <c r="I126" s="23"/>
    </row>
    <row r="127" spans="1:9" ht="30" x14ac:dyDescent="0.25">
      <c r="A127" s="17">
        <f t="shared" si="1"/>
        <v>116</v>
      </c>
      <c r="B127" s="31" t="s">
        <v>239</v>
      </c>
      <c r="C127" s="32" t="s">
        <v>240</v>
      </c>
      <c r="D127" s="22"/>
      <c r="E127" s="34">
        <v>69</v>
      </c>
      <c r="F127" s="23"/>
      <c r="G127" s="23"/>
      <c r="H127" s="23"/>
      <c r="I127" s="23"/>
    </row>
    <row r="128" spans="1:9" ht="45" x14ac:dyDescent="0.25">
      <c r="A128" s="17">
        <f t="shared" si="1"/>
        <v>117</v>
      </c>
      <c r="B128" s="31" t="s">
        <v>241</v>
      </c>
      <c r="C128" s="32" t="s">
        <v>272</v>
      </c>
      <c r="D128" s="22"/>
      <c r="E128" s="34">
        <v>4</v>
      </c>
      <c r="F128" s="23"/>
      <c r="G128" s="23"/>
      <c r="H128" s="23"/>
      <c r="I128" s="23"/>
    </row>
    <row r="129" spans="1:9" ht="45" x14ac:dyDescent="0.25">
      <c r="A129" s="17">
        <f t="shared" si="1"/>
        <v>118</v>
      </c>
      <c r="B129" s="31" t="s">
        <v>242</v>
      </c>
      <c r="C129" s="32" t="s">
        <v>243</v>
      </c>
      <c r="D129" s="22"/>
      <c r="E129" s="34">
        <v>6</v>
      </c>
      <c r="F129" s="23"/>
      <c r="G129" s="23"/>
      <c r="H129" s="23"/>
      <c r="I129" s="23"/>
    </row>
    <row r="130" spans="1:9" ht="30" x14ac:dyDescent="0.25">
      <c r="A130" s="17">
        <f t="shared" si="1"/>
        <v>119</v>
      </c>
      <c r="B130" s="31" t="s">
        <v>244</v>
      </c>
      <c r="C130" s="32" t="s">
        <v>245</v>
      </c>
      <c r="D130" s="22"/>
      <c r="E130" s="34">
        <v>1</v>
      </c>
      <c r="F130" s="23"/>
      <c r="G130" s="23"/>
      <c r="H130" s="23"/>
      <c r="I130" s="23"/>
    </row>
    <row r="131" spans="1:9" ht="30" x14ac:dyDescent="0.25">
      <c r="A131" s="17">
        <f t="shared" si="1"/>
        <v>120</v>
      </c>
      <c r="B131" s="31" t="s">
        <v>246</v>
      </c>
      <c r="C131" s="32" t="s">
        <v>247</v>
      </c>
      <c r="D131" s="22"/>
      <c r="E131" s="34">
        <v>9</v>
      </c>
      <c r="F131" s="23"/>
      <c r="G131" s="23"/>
      <c r="H131" s="23"/>
      <c r="I131" s="23"/>
    </row>
    <row r="132" spans="1:9" ht="30" x14ac:dyDescent="0.25">
      <c r="A132" s="17">
        <f t="shared" si="1"/>
        <v>121</v>
      </c>
      <c r="B132" s="31" t="s">
        <v>248</v>
      </c>
      <c r="C132" s="32" t="s">
        <v>249</v>
      </c>
      <c r="D132" s="22"/>
      <c r="E132" s="34">
        <v>12</v>
      </c>
      <c r="F132" s="23"/>
      <c r="G132" s="23"/>
      <c r="H132" s="23"/>
      <c r="I132" s="23"/>
    </row>
    <row r="133" spans="1:9" ht="30" x14ac:dyDescent="0.25">
      <c r="A133" s="17">
        <f t="shared" si="1"/>
        <v>122</v>
      </c>
      <c r="B133" s="31" t="s">
        <v>250</v>
      </c>
      <c r="C133" s="32" t="s">
        <v>251</v>
      </c>
      <c r="D133" s="22"/>
      <c r="E133" s="34">
        <v>7</v>
      </c>
      <c r="F133" s="23"/>
      <c r="G133" s="23"/>
      <c r="H133" s="23"/>
      <c r="I133" s="23"/>
    </row>
    <row r="134" spans="1:9" ht="30" x14ac:dyDescent="0.25">
      <c r="A134" s="17">
        <f t="shared" si="1"/>
        <v>123</v>
      </c>
      <c r="B134" s="31" t="s">
        <v>252</v>
      </c>
      <c r="C134" s="32" t="s">
        <v>253</v>
      </c>
      <c r="D134" s="22"/>
      <c r="E134" s="34">
        <v>2</v>
      </c>
      <c r="F134" s="23"/>
      <c r="G134" s="23"/>
      <c r="H134" s="23"/>
      <c r="I134" s="23"/>
    </row>
    <row r="135" spans="1:9" ht="45" x14ac:dyDescent="0.25">
      <c r="A135" s="17">
        <f t="shared" si="1"/>
        <v>124</v>
      </c>
      <c r="B135" s="31" t="s">
        <v>254</v>
      </c>
      <c r="C135" s="32" t="s">
        <v>255</v>
      </c>
      <c r="D135" s="22"/>
      <c r="E135" s="34">
        <v>7</v>
      </c>
      <c r="F135" s="23"/>
      <c r="G135" s="23"/>
      <c r="H135" s="23"/>
      <c r="I135" s="23"/>
    </row>
    <row r="136" spans="1:9" ht="30" x14ac:dyDescent="0.25">
      <c r="A136" s="17">
        <f t="shared" si="1"/>
        <v>125</v>
      </c>
      <c r="B136" s="31" t="s">
        <v>256</v>
      </c>
      <c r="C136" s="32" t="s">
        <v>257</v>
      </c>
      <c r="D136" s="22"/>
      <c r="E136" s="34">
        <v>1</v>
      </c>
      <c r="F136" s="23"/>
      <c r="G136" s="23"/>
      <c r="H136" s="23"/>
      <c r="I136" s="23"/>
    </row>
    <row r="137" spans="1:9" ht="30" x14ac:dyDescent="0.25">
      <c r="A137" s="17">
        <f t="shared" si="1"/>
        <v>126</v>
      </c>
      <c r="B137" s="31" t="s">
        <v>258</v>
      </c>
      <c r="C137" s="32" t="s">
        <v>259</v>
      </c>
      <c r="D137" s="22"/>
      <c r="E137" s="34">
        <v>1</v>
      </c>
      <c r="F137" s="23"/>
      <c r="G137" s="23"/>
      <c r="H137" s="23"/>
      <c r="I137" s="23"/>
    </row>
    <row r="138" spans="1:9" ht="30" x14ac:dyDescent="0.25">
      <c r="A138" s="17">
        <f t="shared" si="1"/>
        <v>127</v>
      </c>
      <c r="B138" s="31" t="s">
        <v>260</v>
      </c>
      <c r="C138" s="32" t="s">
        <v>261</v>
      </c>
      <c r="D138" s="22"/>
      <c r="E138" s="34">
        <v>1</v>
      </c>
      <c r="F138" s="23"/>
      <c r="G138" s="23"/>
      <c r="H138" s="23"/>
      <c r="I138" s="23"/>
    </row>
    <row r="139" spans="1:9" ht="30" x14ac:dyDescent="0.25">
      <c r="A139" s="17">
        <f t="shared" si="1"/>
        <v>128</v>
      </c>
      <c r="B139" s="31" t="s">
        <v>262</v>
      </c>
      <c r="C139" s="32" t="s">
        <v>263</v>
      </c>
      <c r="D139" s="22"/>
      <c r="E139" s="34">
        <v>2</v>
      </c>
      <c r="F139" s="23"/>
      <c r="G139" s="23"/>
      <c r="H139" s="23"/>
      <c r="I139" s="23"/>
    </row>
    <row r="140" spans="1:9" ht="45" x14ac:dyDescent="0.25">
      <c r="A140" s="17">
        <f t="shared" si="1"/>
        <v>129</v>
      </c>
      <c r="B140" s="31" t="s">
        <v>264</v>
      </c>
      <c r="C140" s="32" t="s">
        <v>271</v>
      </c>
      <c r="D140" s="22"/>
      <c r="E140" s="34">
        <v>2</v>
      </c>
      <c r="F140" s="23"/>
      <c r="G140" s="23"/>
      <c r="H140" s="23"/>
      <c r="I140" s="23"/>
    </row>
    <row r="141" spans="1:9" ht="30" x14ac:dyDescent="0.25">
      <c r="A141" s="17">
        <f t="shared" si="1"/>
        <v>130</v>
      </c>
      <c r="B141" s="31" t="s">
        <v>265</v>
      </c>
      <c r="C141" s="32" t="s">
        <v>270</v>
      </c>
      <c r="D141" s="22"/>
      <c r="E141" s="34">
        <v>1</v>
      </c>
      <c r="F141" s="23"/>
      <c r="G141" s="23"/>
      <c r="H141" s="23"/>
      <c r="I141" s="23"/>
    </row>
    <row r="142" spans="1:9" x14ac:dyDescent="0.25">
      <c r="A142" s="37" t="s">
        <v>266</v>
      </c>
      <c r="B142" s="37"/>
      <c r="C142" s="37"/>
      <c r="D142" s="37"/>
      <c r="E142" s="37"/>
      <c r="F142" s="37"/>
      <c r="G142" s="24">
        <f>SUM(G12:G16)</f>
        <v>0</v>
      </c>
      <c r="H142" s="25" t="s">
        <v>267</v>
      </c>
      <c r="I142" s="24">
        <f>SUM(I12:I16)</f>
        <v>0</v>
      </c>
    </row>
    <row r="143" spans="1:9" x14ac:dyDescent="0.25">
      <c r="A143" s="37" t="s">
        <v>268</v>
      </c>
      <c r="B143" s="37"/>
      <c r="C143" s="37"/>
      <c r="D143" s="37"/>
      <c r="E143" s="37"/>
      <c r="F143" s="37"/>
      <c r="G143" s="26">
        <f>G142*30%</f>
        <v>0</v>
      </c>
      <c r="H143" s="25" t="s">
        <v>267</v>
      </c>
      <c r="I143" s="26">
        <f>I142*30%</f>
        <v>0</v>
      </c>
    </row>
    <row r="144" spans="1:9" x14ac:dyDescent="0.25">
      <c r="A144" s="37" t="s">
        <v>269</v>
      </c>
      <c r="B144" s="37"/>
      <c r="C144" s="37"/>
      <c r="D144" s="37"/>
      <c r="E144" s="37"/>
      <c r="F144" s="37"/>
      <c r="G144" s="24">
        <f>SUM(G142:G143)</f>
        <v>0</v>
      </c>
      <c r="H144" s="25" t="s">
        <v>267</v>
      </c>
      <c r="I144" s="24">
        <f>SUM(I142:I143)</f>
        <v>0</v>
      </c>
    </row>
    <row r="145" spans="1:8" x14ac:dyDescent="0.25">
      <c r="A145" s="39" t="s">
        <v>5</v>
      </c>
      <c r="B145" s="40"/>
      <c r="C145" s="40"/>
      <c r="D145" s="40"/>
      <c r="E145" s="40"/>
      <c r="F145" s="40"/>
      <c r="G145" s="40"/>
      <c r="H145" s="40"/>
    </row>
    <row r="146" spans="1:8" x14ac:dyDescent="0.25">
      <c r="A146" s="30"/>
      <c r="B146" s="30"/>
      <c r="C146" s="30"/>
      <c r="D146" s="30"/>
      <c r="E146" s="30"/>
      <c r="F146" s="30"/>
      <c r="G146" s="30"/>
      <c r="H146" s="30"/>
    </row>
    <row r="147" spans="1:8" x14ac:dyDescent="0.25">
      <c r="A147" s="38" t="s">
        <v>2</v>
      </c>
      <c r="B147" s="38"/>
      <c r="C147" s="38"/>
      <c r="D147" s="38"/>
      <c r="E147" s="38"/>
      <c r="F147" s="38"/>
      <c r="G147" s="38"/>
      <c r="H147" s="38"/>
    </row>
    <row r="148" spans="1:8" x14ac:dyDescent="0.25">
      <c r="A148" s="29"/>
      <c r="B148" s="29"/>
      <c r="C148" s="29"/>
      <c r="D148" s="29"/>
      <c r="E148" s="29"/>
      <c r="F148" s="29"/>
      <c r="G148" s="29"/>
      <c r="H148" s="27"/>
    </row>
    <row r="149" spans="1:8" x14ac:dyDescent="0.25">
      <c r="A149" s="28"/>
      <c r="B149" s="28"/>
      <c r="C149" s="28"/>
      <c r="D149" s="28"/>
      <c r="E149" s="28"/>
      <c r="F149" s="28"/>
      <c r="G149" s="28"/>
      <c r="H149" s="27"/>
    </row>
    <row r="150" spans="1:8" x14ac:dyDescent="0.25">
      <c r="A150" s="28"/>
      <c r="B150" s="28"/>
      <c r="C150" s="28"/>
      <c r="D150" s="28"/>
      <c r="E150" s="28"/>
      <c r="F150" s="28"/>
      <c r="G150" s="28"/>
      <c r="H150" s="27"/>
    </row>
    <row r="151" spans="1:8" x14ac:dyDescent="0.25">
      <c r="A151" s="28"/>
      <c r="B151" s="28"/>
      <c r="C151" s="28"/>
      <c r="D151" s="28"/>
      <c r="E151" s="28"/>
      <c r="F151" s="28"/>
      <c r="G151" s="28"/>
      <c r="H151" s="27"/>
    </row>
    <row r="152" spans="1:8" x14ac:dyDescent="0.25">
      <c r="A152" s="28"/>
      <c r="B152" s="28"/>
      <c r="C152" s="28"/>
      <c r="D152" s="28"/>
      <c r="E152" s="28"/>
      <c r="F152" s="28"/>
      <c r="G152" s="28"/>
      <c r="H152" s="27"/>
    </row>
    <row r="153" spans="1:8" x14ac:dyDescent="0.25">
      <c r="A153" s="28"/>
      <c r="B153" s="28"/>
      <c r="C153" s="28"/>
      <c r="D153" s="28"/>
      <c r="E153" s="28"/>
      <c r="F153" s="28"/>
      <c r="G153" s="28"/>
    </row>
  </sheetData>
  <sortState ref="A12:O31">
    <sortCondition ref="B12:B31"/>
  </sortState>
  <mergeCells count="8">
    <mergeCell ref="A144:F144"/>
    <mergeCell ref="A147:H147"/>
    <mergeCell ref="A145:H145"/>
    <mergeCell ref="A5:F5"/>
    <mergeCell ref="A6:H6"/>
    <mergeCell ref="A8:H8"/>
    <mergeCell ref="A142:F142"/>
    <mergeCell ref="A143:F143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VWR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2020-11-24T09:26:39Z</cp:lastPrinted>
  <dcterms:created xsi:type="dcterms:W3CDTF">2015-06-19T07:27:37Z</dcterms:created>
  <dcterms:modified xsi:type="dcterms:W3CDTF">2020-11-24T09:29:02Z</dcterms:modified>
</cp:coreProperties>
</file>