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butelki" sheetId="1" r:id="rId1"/>
  </sheets>
  <calcPr calcId="162913"/>
</workbook>
</file>

<file path=xl/calcChain.xml><?xml version="1.0" encoding="utf-8"?>
<calcChain xmlns="http://schemas.openxmlformats.org/spreadsheetml/2006/main">
  <c r="H24" i="1" l="1"/>
  <c r="F24" i="1"/>
  <c r="F25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F26" i="1" l="1"/>
  <c r="H25" i="1"/>
  <c r="H26" i="1" s="1"/>
</calcChain>
</file>

<file path=xl/sharedStrings.xml><?xml version="1.0" encoding="utf-8"?>
<sst xmlns="http://schemas.openxmlformats.org/spreadsheetml/2006/main" count="41" uniqueCount="39">
  <si>
    <t>(asortymentowo – cenowe)</t>
  </si>
  <si>
    <t>Tabela I</t>
  </si>
  <si>
    <t xml:space="preserve">Działając w imieniu i na rzecz Wykonawcy oświadczam, że oferujemy poniższe materiały laboratoryjne
</t>
  </si>
  <si>
    <t xml:space="preserve">Zestawienie materiałów laboratoryjnych </t>
  </si>
  <si>
    <t>Lp.</t>
  </si>
  <si>
    <t xml:space="preserve">Nazwa produktu </t>
  </si>
  <si>
    <t>Cena jednostkowa netto
(PLN)</t>
  </si>
  <si>
    <t>Wartość 
netto
(PLN)</t>
  </si>
  <si>
    <t>Vat 
(%)</t>
  </si>
  <si>
    <t>Wartość brutto
(PLN)</t>
  </si>
  <si>
    <t>A</t>
  </si>
  <si>
    <t>B</t>
  </si>
  <si>
    <t>C</t>
  </si>
  <si>
    <t>D</t>
  </si>
  <si>
    <t>Butelka laboratoryjna wykonana ze szkła borokrzemowego typu 3.3.  100ml z niebieską nakrętką PP, GL 45/fi56mm/h100mm (szt.)</t>
  </si>
  <si>
    <t>Butelka laboratoryjna wykonana ze szkła borokrzemowego typu 3.3.  250ml, z niebieską nakrętką PP, GL 45/fi70mm/h138mm (szt.)</t>
  </si>
  <si>
    <t>Butelka laboratoryjna wykonana ze szkła borokrzemowego typu 3.3.  500ml, z niebieską nakrętką PP, GL 45/ fi86mm/h176mm (szt)</t>
  </si>
  <si>
    <t>Butelka laboratoryjna wykonana ze szkła borokrzemowego typu 3.3. 1000ml, z niebieską nakrętką PP, GL 45/fi101mm/h225mm (szt)</t>
  </si>
  <si>
    <t>Butla laboratoryjna wykonana ze szkła borokrzemowego typu 3.3. z niebieską nakrętką GL 45, poj. 2000 ml. opak 1 sztuka 1 * 1 SZT</t>
  </si>
  <si>
    <t>Butelki laboratoryjne 250ml z białą skalą, wykonane ze szkła sodowo-wapniowego. W zestawie z niebieskimi zakrętkami z PP i pierścieniami wylewowymi. Posiadają popularny gwint GL 45. Możliwość autoklawowania do 20 minut w 140°C (zakrętka musi być dokręcona maksymalnie na jeden obrót). 250ml</t>
  </si>
  <si>
    <t>Butelki laboratoryjne z białą skalą, wykonane ze szkła sodowo-wapniowego. W zestawie z niebieskimi zakrętkami z PP i pierścieniami wylewowymi. Posiadają popularny gwint GL 45. Możliwość autoklawowania do 20 minut w 140°C (zakrętka musi być dokręcona maksymalnie na jeden obrót). 500 ml</t>
  </si>
  <si>
    <t>Butelki laboratoryjne 1000ml z białą skalą, wykonane ze szkła sodowo-wapniowego. W zestawie z niebieskimi zakrętkami z PP i pierścieniami wylewowymi. Posiadają popularny gwint GL 45. Możliwość autoklawowania do 20 minut w 140°C (zakrętka musi być dokręcona maksymalnie na jeden obrót). - 1000ml -gwint 101x230mm</t>
  </si>
  <si>
    <t>Butelki laboratoryjne z białą skalą, wykonane ze szkła sodowo-wapniowego. W zestawie z niebieskimi zakrętkami z PP i pierścieniami wylewowymi. Posiadają popularny gwint GL 45. Możliwość autoklawowania do 20 minut w 140°C (zakrętka musi być dokręcona maksymalnie na jeden obrót). 1000 ml</t>
  </si>
  <si>
    <t>Butelki laboratoryjne 2000 ml z białą skalą, wykonane ze szkła sodowo-wapniowego. W zestawie z niebieskimi zakrętkami z PP i pierścieniami wylewowymi. Posiadają popularny gwint GL 45. Możliwość autoklawowania do 20 minut w 140°C (zakrętka musi być dokręcona maksymalnie na jeden obrót).  2000 ml</t>
  </si>
  <si>
    <t>Butelka laboratoryjna wykonana ze szkła borokrzemowego typu 3.3. - oranżowa -100 ml - wym. 56 x 105 mm - gwint GL 45</t>
  </si>
  <si>
    <t>Butelki laboratoryjne 100 ml z białą skalą, wykonane ze szkła sodowo-wapniowego. W zestawie z niebieskimi zakrętkami z PP i pierścieniami wylewowymi. Posiadają popularny gwint GL 45. Możliwość autoklawowania do 20 minut w 140°C (zakrętka musi być dokręcona maksymalnie na jeden obrót). - wym. 58 x 104 mm - gwint GL 45 - 100 ml</t>
  </si>
  <si>
    <t xml:space="preserve">SUMA:        </t>
  </si>
  <si>
    <t>----------</t>
  </si>
  <si>
    <t xml:space="preserve">30% wartości sumy:         </t>
  </si>
  <si>
    <t xml:space="preserve">Razem:        </t>
  </si>
  <si>
    <t>Załacznik nr 2.6  do SIWZ</t>
  </si>
  <si>
    <t>E</t>
  </si>
  <si>
    <t>Liczba sztuk</t>
  </si>
  <si>
    <t>F=E x D</t>
  </si>
  <si>
    <t>G</t>
  </si>
  <si>
    <t>H=F x G + F</t>
  </si>
  <si>
    <t>Numer katalogowy i nazwa producenta</t>
  </si>
  <si>
    <t xml:space="preserve">Wartość pozycji RAZEM (kolumna F oraz H ) została przeniesiona do formularza oferty        
</t>
  </si>
  <si>
    <t>Dotyczy: przetargu o oznaczeniu AZP-261-39/2020 na dostawę materiałów laboratoryjnych (butelki)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</si>
</sst>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164" fontId="1" fillId="0" borderId="1" xfId="0" applyNumberFormat="1" applyFont="1" applyBorder="1"/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1"/>
    <xf numFmtId="0" fontId="9" fillId="2" borderId="1" xfId="0" applyNumberFormat="1" applyFont="1" applyFill="1" applyBorder="1" applyAlignment="1" applyProtection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left" vertical="center" wrapText="1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1" fillId="0" borderId="1" xfId="0" applyFont="1" applyBorder="1" applyAlignment="1">
      <alignment horizontal="righ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4" zoomScaleNormal="100" workbookViewId="0">
      <selection activeCell="A6" sqref="A6:G6"/>
    </sheetView>
  </sheetViews>
  <sheetFormatPr defaultColWidth="9.140625" defaultRowHeight="15" x14ac:dyDescent="0.25"/>
  <cols>
    <col min="1" max="1" width="5" style="1" customWidth="1"/>
    <col min="2" max="2" width="41.28515625" style="1" customWidth="1"/>
    <col min="3" max="3" width="25.85546875" style="1" customWidth="1"/>
    <col min="4" max="4" width="13.140625" style="1" customWidth="1"/>
    <col min="5" max="5" width="16.85546875" style="1" customWidth="1"/>
    <col min="6" max="6" width="9.28515625" style="1" customWidth="1"/>
    <col min="7" max="7" width="16.5703125" style="1" customWidth="1"/>
    <col min="8" max="8" width="11.28515625" style="1" customWidth="1"/>
    <col min="9" max="16384" width="9.140625" style="1"/>
  </cols>
  <sheetData>
    <row r="1" spans="1:11" x14ac:dyDescent="0.25">
      <c r="A1" s="5"/>
      <c r="B1" s="5"/>
      <c r="C1" s="5"/>
      <c r="D1" s="6"/>
      <c r="E1" s="6"/>
      <c r="F1" t="s">
        <v>30</v>
      </c>
    </row>
    <row r="2" spans="1:11" x14ac:dyDescent="0.25">
      <c r="A2" s="5"/>
      <c r="B2" s="5"/>
      <c r="C2" s="5"/>
      <c r="D2" s="5"/>
      <c r="E2" s="5"/>
      <c r="F2" s="5"/>
      <c r="G2" s="5"/>
    </row>
    <row r="3" spans="1:11" x14ac:dyDescent="0.25">
      <c r="A3" s="5"/>
      <c r="B3" s="5"/>
      <c r="C3" s="7" t="s">
        <v>3</v>
      </c>
      <c r="D3" s="5"/>
      <c r="E3" s="5"/>
      <c r="F3" s="5"/>
      <c r="G3" s="5"/>
    </row>
    <row r="4" spans="1:11" x14ac:dyDescent="0.25">
      <c r="A4" s="5"/>
      <c r="B4" s="5"/>
      <c r="C4" s="8" t="s">
        <v>0</v>
      </c>
      <c r="D4" s="5"/>
      <c r="E4" s="5"/>
      <c r="F4" s="5"/>
      <c r="G4" s="5"/>
    </row>
    <row r="5" spans="1:11" x14ac:dyDescent="0.25">
      <c r="A5" s="39"/>
      <c r="B5" s="40"/>
      <c r="C5" s="40"/>
      <c r="D5" s="40"/>
      <c r="E5" s="40"/>
      <c r="F5" s="5"/>
      <c r="G5" s="5"/>
    </row>
    <row r="6" spans="1:11" ht="33.75" customHeight="1" x14ac:dyDescent="0.25">
      <c r="A6" s="41" t="s">
        <v>38</v>
      </c>
      <c r="B6" s="42"/>
      <c r="C6" s="42"/>
      <c r="D6" s="42"/>
      <c r="E6" s="42"/>
      <c r="F6" s="42"/>
      <c r="G6" s="42"/>
      <c r="H6" s="4"/>
      <c r="I6" s="4"/>
      <c r="J6" s="4"/>
      <c r="K6" s="4"/>
    </row>
    <row r="7" spans="1:11" x14ac:dyDescent="0.25">
      <c r="A7" s="8"/>
      <c r="B7" s="8"/>
      <c r="C7" s="8"/>
      <c r="D7" s="8"/>
      <c r="E7" s="8"/>
      <c r="F7" s="8"/>
      <c r="G7" s="8"/>
      <c r="H7" s="2"/>
      <c r="I7" s="2"/>
      <c r="J7" s="2"/>
      <c r="K7" s="2"/>
    </row>
    <row r="8" spans="1:11" ht="15" customHeight="1" x14ac:dyDescent="0.25">
      <c r="A8" s="43" t="s">
        <v>2</v>
      </c>
      <c r="B8" s="44"/>
      <c r="C8" s="44"/>
      <c r="D8" s="44"/>
      <c r="E8" s="44"/>
      <c r="F8" s="44"/>
      <c r="G8" s="44"/>
      <c r="H8" s="2"/>
      <c r="I8" s="2"/>
      <c r="J8" s="2"/>
      <c r="K8" s="2"/>
    </row>
    <row r="9" spans="1:11" ht="15" customHeight="1" x14ac:dyDescent="0.25">
      <c r="A9" s="9" t="s">
        <v>1</v>
      </c>
      <c r="B9" s="5"/>
      <c r="C9" s="5"/>
      <c r="D9" s="5"/>
      <c r="E9" s="5"/>
      <c r="F9" s="5"/>
      <c r="G9" s="5"/>
    </row>
    <row r="10" spans="1:11" s="3" customFormat="1" ht="73.5" customHeight="1" x14ac:dyDescent="0.25">
      <c r="A10" s="10" t="s">
        <v>4</v>
      </c>
      <c r="B10" s="11" t="s">
        <v>5</v>
      </c>
      <c r="C10" s="11" t="s">
        <v>36</v>
      </c>
      <c r="D10" s="12" t="s">
        <v>32</v>
      </c>
      <c r="E10" s="12" t="s">
        <v>6</v>
      </c>
      <c r="F10" s="12" t="s">
        <v>7</v>
      </c>
      <c r="G10" s="13" t="s">
        <v>8</v>
      </c>
      <c r="H10" s="12" t="s">
        <v>9</v>
      </c>
    </row>
    <row r="11" spans="1:11" s="3" customFormat="1" x14ac:dyDescent="0.25">
      <c r="A11" s="14" t="s">
        <v>10</v>
      </c>
      <c r="B11" s="14" t="s">
        <v>11</v>
      </c>
      <c r="C11" s="14" t="s">
        <v>12</v>
      </c>
      <c r="D11" s="15" t="s">
        <v>13</v>
      </c>
      <c r="E11" s="14" t="s">
        <v>31</v>
      </c>
      <c r="F11" s="15" t="s">
        <v>33</v>
      </c>
      <c r="G11" s="15" t="s">
        <v>34</v>
      </c>
      <c r="H11" s="15" t="s">
        <v>35</v>
      </c>
    </row>
    <row r="12" spans="1:11" s="3" customFormat="1" ht="49.5" customHeight="1" x14ac:dyDescent="0.25">
      <c r="A12" s="16">
        <v>1</v>
      </c>
      <c r="B12" s="17" t="s">
        <v>14</v>
      </c>
      <c r="C12" s="18"/>
      <c r="D12" s="34">
        <v>73</v>
      </c>
      <c r="E12" s="19"/>
      <c r="F12" s="19"/>
      <c r="G12" s="20"/>
      <c r="H12" s="21"/>
    </row>
    <row r="13" spans="1:11" s="3" customFormat="1" ht="48.75" customHeight="1" x14ac:dyDescent="0.25">
      <c r="A13" s="16">
        <f>+A12+1</f>
        <v>2</v>
      </c>
      <c r="B13" s="17" t="s">
        <v>15</v>
      </c>
      <c r="C13" s="18"/>
      <c r="D13" s="34">
        <v>104</v>
      </c>
      <c r="E13" s="19"/>
      <c r="F13" s="19"/>
      <c r="G13" s="20"/>
      <c r="H13" s="21"/>
    </row>
    <row r="14" spans="1:11" s="3" customFormat="1" ht="46.5" customHeight="1" x14ac:dyDescent="0.25">
      <c r="A14" s="16">
        <f t="shared" ref="A14:A23" si="0">+A13+1</f>
        <v>3</v>
      </c>
      <c r="B14" s="17" t="s">
        <v>16</v>
      </c>
      <c r="C14" s="18"/>
      <c r="D14" s="34">
        <v>80</v>
      </c>
      <c r="E14" s="19"/>
      <c r="F14" s="19"/>
      <c r="G14" s="20"/>
      <c r="H14" s="21"/>
    </row>
    <row r="15" spans="1:11" s="3" customFormat="1" ht="60" x14ac:dyDescent="0.25">
      <c r="A15" s="16">
        <f t="shared" si="0"/>
        <v>4</v>
      </c>
      <c r="B15" s="17" t="s">
        <v>17</v>
      </c>
      <c r="C15" s="18"/>
      <c r="D15" s="34">
        <v>77</v>
      </c>
      <c r="E15" s="19"/>
      <c r="F15" s="19"/>
      <c r="G15" s="20"/>
      <c r="H15" s="21"/>
    </row>
    <row r="16" spans="1:11" s="3" customFormat="1" ht="60" x14ac:dyDescent="0.25">
      <c r="A16" s="16">
        <f t="shared" si="0"/>
        <v>5</v>
      </c>
      <c r="B16" s="17" t="s">
        <v>18</v>
      </c>
      <c r="C16" s="18"/>
      <c r="D16" s="34">
        <v>5</v>
      </c>
      <c r="E16" s="19"/>
      <c r="F16" s="19"/>
      <c r="G16" s="20"/>
      <c r="H16" s="21"/>
    </row>
    <row r="17" spans="1:8" ht="126.75" customHeight="1" x14ac:dyDescent="0.25">
      <c r="A17" s="16">
        <f t="shared" si="0"/>
        <v>6</v>
      </c>
      <c r="B17" s="38" t="s">
        <v>19</v>
      </c>
      <c r="C17" s="18"/>
      <c r="D17" s="34">
        <v>6</v>
      </c>
      <c r="E17" s="19"/>
      <c r="F17" s="19"/>
      <c r="G17" s="20"/>
      <c r="H17" s="21"/>
    </row>
    <row r="18" spans="1:8" ht="108" customHeight="1" x14ac:dyDescent="0.25">
      <c r="A18" s="16">
        <f t="shared" si="0"/>
        <v>7</v>
      </c>
      <c r="B18" s="22" t="s">
        <v>20</v>
      </c>
      <c r="C18" s="18"/>
      <c r="D18" s="34">
        <v>16</v>
      </c>
      <c r="E18" s="19"/>
      <c r="F18" s="19"/>
      <c r="G18" s="20"/>
      <c r="H18" s="21"/>
    </row>
    <row r="19" spans="1:8" ht="122.25" customHeight="1" x14ac:dyDescent="0.25">
      <c r="A19" s="16">
        <f t="shared" si="0"/>
        <v>8</v>
      </c>
      <c r="B19" s="35" t="s">
        <v>21</v>
      </c>
      <c r="C19" s="18"/>
      <c r="D19" s="34">
        <v>18</v>
      </c>
      <c r="E19" s="19"/>
      <c r="F19" s="19"/>
      <c r="G19" s="20"/>
      <c r="H19" s="21"/>
    </row>
    <row r="20" spans="1:8" ht="111.75" customHeight="1" x14ac:dyDescent="0.25">
      <c r="A20" s="16">
        <f t="shared" si="0"/>
        <v>9</v>
      </c>
      <c r="B20" s="37" t="s">
        <v>22</v>
      </c>
      <c r="C20" s="23"/>
      <c r="D20" s="34">
        <v>6</v>
      </c>
      <c r="E20" s="23"/>
      <c r="F20" s="23"/>
      <c r="G20" s="23"/>
      <c r="H20" s="23"/>
    </row>
    <row r="21" spans="1:8" ht="115.5" customHeight="1" x14ac:dyDescent="0.25">
      <c r="A21" s="16">
        <f t="shared" si="0"/>
        <v>10</v>
      </c>
      <c r="B21" s="24" t="s">
        <v>23</v>
      </c>
      <c r="C21" s="23"/>
      <c r="D21" s="34">
        <v>4</v>
      </c>
      <c r="E21" s="23"/>
      <c r="F21" s="23"/>
      <c r="G21" s="23"/>
      <c r="H21" s="23"/>
    </row>
    <row r="22" spans="1:8" ht="43.5" customHeight="1" x14ac:dyDescent="0.25">
      <c r="A22" s="16">
        <f t="shared" si="0"/>
        <v>11</v>
      </c>
      <c r="B22" s="36" t="s">
        <v>24</v>
      </c>
      <c r="C22" s="23"/>
      <c r="D22" s="34">
        <v>1</v>
      </c>
      <c r="E22" s="23"/>
      <c r="F22" s="23"/>
      <c r="G22" s="23"/>
      <c r="H22" s="23"/>
    </row>
    <row r="23" spans="1:8" ht="131.25" customHeight="1" x14ac:dyDescent="0.25">
      <c r="A23" s="16">
        <f t="shared" si="0"/>
        <v>12</v>
      </c>
      <c r="B23" s="24" t="s">
        <v>25</v>
      </c>
      <c r="C23" s="23"/>
      <c r="D23" s="34">
        <v>5</v>
      </c>
      <c r="E23" s="23"/>
      <c r="F23" s="23"/>
      <c r="G23" s="23"/>
      <c r="H23" s="23"/>
    </row>
    <row r="24" spans="1:8" x14ac:dyDescent="0.25">
      <c r="A24" s="48" t="s">
        <v>26</v>
      </c>
      <c r="B24" s="48"/>
      <c r="C24" s="48"/>
      <c r="D24" s="48"/>
      <c r="E24" s="48"/>
      <c r="F24" s="25">
        <f>SUM(F12:F19)</f>
        <v>0</v>
      </c>
      <c r="G24" s="26" t="s">
        <v>27</v>
      </c>
      <c r="H24" s="25">
        <f>SUM(H12:H19)</f>
        <v>0</v>
      </c>
    </row>
    <row r="25" spans="1:8" x14ac:dyDescent="0.25">
      <c r="A25" s="48" t="s">
        <v>28</v>
      </c>
      <c r="B25" s="48"/>
      <c r="C25" s="48"/>
      <c r="D25" s="48"/>
      <c r="E25" s="48"/>
      <c r="F25" s="27">
        <f>F24*30%</f>
        <v>0</v>
      </c>
      <c r="G25" s="26" t="s">
        <v>27</v>
      </c>
      <c r="H25" s="27">
        <f>H24*30%</f>
        <v>0</v>
      </c>
    </row>
    <row r="26" spans="1:8" x14ac:dyDescent="0.25">
      <c r="A26" s="48" t="s">
        <v>29</v>
      </c>
      <c r="B26" s="48"/>
      <c r="C26" s="48"/>
      <c r="D26" s="48"/>
      <c r="E26" s="48"/>
      <c r="F26" s="25">
        <f>SUM(F24:F25)</f>
        <v>0</v>
      </c>
      <c r="G26" s="26" t="s">
        <v>27</v>
      </c>
      <c r="H26" s="25">
        <f>SUM(H24:H25)</f>
        <v>0</v>
      </c>
    </row>
    <row r="27" spans="1:8" x14ac:dyDescent="0.25">
      <c r="A27" s="46" t="s">
        <v>37</v>
      </c>
      <c r="B27" s="47"/>
      <c r="C27" s="47"/>
      <c r="D27" s="47"/>
      <c r="E27" s="47"/>
      <c r="F27" s="47"/>
      <c r="G27" s="47"/>
    </row>
    <row r="28" spans="1:8" x14ac:dyDescent="0.25">
      <c r="A28" s="33"/>
      <c r="B28" s="33"/>
      <c r="C28" s="33"/>
      <c r="D28" s="33"/>
      <c r="E28" s="33"/>
      <c r="F28" s="33"/>
      <c r="G28" s="33"/>
    </row>
    <row r="29" spans="1:8" x14ac:dyDescent="0.25">
      <c r="A29" s="45"/>
      <c r="B29" s="45"/>
      <c r="C29" s="45"/>
      <c r="D29" s="45"/>
      <c r="E29" s="45"/>
      <c r="F29" s="45"/>
      <c r="G29" s="45"/>
    </row>
    <row r="30" spans="1:8" x14ac:dyDescent="0.25">
      <c r="A30" s="31"/>
      <c r="B30" s="31"/>
      <c r="C30" s="31"/>
      <c r="D30" s="31"/>
      <c r="E30" s="31"/>
      <c r="F30" s="31"/>
      <c r="G30" s="28"/>
    </row>
    <row r="31" spans="1:8" x14ac:dyDescent="0.25">
      <c r="A31" s="29"/>
      <c r="B31" s="29"/>
      <c r="C31" s="29"/>
      <c r="D31" s="29"/>
      <c r="E31" s="29"/>
      <c r="F31" s="29"/>
      <c r="G31" s="28"/>
    </row>
    <row r="32" spans="1:8" x14ac:dyDescent="0.25">
      <c r="A32" s="29"/>
      <c r="B32" s="29"/>
      <c r="C32" s="29"/>
      <c r="D32" s="29"/>
      <c r="E32" s="29"/>
      <c r="F32" s="29"/>
      <c r="G32" s="28"/>
    </row>
    <row r="33" spans="1:7" x14ac:dyDescent="0.25">
      <c r="A33" s="29"/>
      <c r="B33" s="29"/>
      <c r="C33" s="29"/>
      <c r="D33" s="29"/>
      <c r="E33" s="29"/>
      <c r="F33" s="29"/>
      <c r="G33" s="28"/>
    </row>
    <row r="34" spans="1:7" x14ac:dyDescent="0.25">
      <c r="A34" s="29"/>
      <c r="B34" s="29"/>
      <c r="C34" s="29"/>
      <c r="D34" s="29"/>
      <c r="E34" s="29"/>
      <c r="F34" s="29"/>
      <c r="G34" s="28"/>
    </row>
    <row r="35" spans="1:7" x14ac:dyDescent="0.25">
      <c r="A35" s="29"/>
      <c r="B35" s="29"/>
      <c r="C35" s="29"/>
      <c r="D35" s="29"/>
      <c r="E35" s="29"/>
      <c r="F35" s="29"/>
    </row>
    <row r="37" spans="1:7" x14ac:dyDescent="0.25">
      <c r="A37" s="28"/>
      <c r="B37" s="30"/>
      <c r="C37" s="28"/>
      <c r="D37" s="32"/>
      <c r="E37" s="28"/>
      <c r="F37" s="28"/>
    </row>
  </sheetData>
  <mergeCells count="8">
    <mergeCell ref="A5:E5"/>
    <mergeCell ref="A6:G6"/>
    <mergeCell ref="A8:G8"/>
    <mergeCell ref="A29:G29"/>
    <mergeCell ref="A27:G27"/>
    <mergeCell ref="A24:E24"/>
    <mergeCell ref="A25:E25"/>
    <mergeCell ref="A26:E26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butelki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2020-11-24T09:08:52Z</cp:lastPrinted>
  <dcterms:created xsi:type="dcterms:W3CDTF">2015-06-19T07:27:37Z</dcterms:created>
  <dcterms:modified xsi:type="dcterms:W3CDTF">2020-11-24T09:09:15Z</dcterms:modified>
</cp:coreProperties>
</file>