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CAPP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I20" i="1" l="1"/>
  <c r="G20" i="1"/>
  <c r="G21" i="1" l="1"/>
  <c r="G22" i="1" s="1"/>
  <c r="I21" i="1"/>
  <c r="I22" i="1" s="1"/>
</calcChain>
</file>

<file path=xl/sharedStrings.xml><?xml version="1.0" encoding="utf-8"?>
<sst xmlns="http://schemas.openxmlformats.org/spreadsheetml/2006/main" count="44" uniqueCount="42">
  <si>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</si>
  <si>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</si>
  <si>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</si>
  <si>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</si>
  <si>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</si>
  <si>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</si>
  <si>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</si>
  <si>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</si>
  <si>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</si>
  <si>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</si>
  <si>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</si>
  <si>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</si>
  <si>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</si>
  <si>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</si>
  <si>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</si>
  <si>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</si>
  <si>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</si>
  <si>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</si>
  <si>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</si>
  <si>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 xml:space="preserve">SUMA:        </t>
  </si>
  <si>
    <t>----------</t>
  </si>
  <si>
    <t xml:space="preserve">30% wartości sumy:         </t>
  </si>
  <si>
    <t xml:space="preserve">Razem:        </t>
  </si>
  <si>
    <t>Załacznik nr 2.7  do SIWZ</t>
  </si>
  <si>
    <t>Liczba opakowań</t>
  </si>
  <si>
    <t>E</t>
  </si>
  <si>
    <t>G=E x F</t>
  </si>
  <si>
    <t>H</t>
  </si>
  <si>
    <t>I=H x G + G</t>
  </si>
  <si>
    <t>Końcówki 10 ul, 1000 szt - w op.</t>
  </si>
  <si>
    <t>5030062</t>
  </si>
  <si>
    <t>Końcówki z filtrem 20 ul - op. 960 szt.</t>
  </si>
  <si>
    <t>5030060</t>
  </si>
  <si>
    <t>ExpellPlus Sterylne z filtrem rack 96 sztuk końcówek : 10ul długie - op. 960 szt.</t>
  </si>
  <si>
    <t>Końcówki 200 ul - op. 10 000 szt.</t>
  </si>
  <si>
    <t xml:space="preserve">koncowki sterylne ExpellPlus Sterylne z filtrem rack 96 sztuk końcówek : 200ul, - op. </t>
  </si>
  <si>
    <t>5030095</t>
  </si>
  <si>
    <t>Expell Sterylne z filtrem rack 96 sztuk końcówek : 1000ul. Op - 768 szt. (8x96 rack)</t>
  </si>
  <si>
    <t>5130155</t>
  </si>
  <si>
    <t>Expell reload, koncowki 0.2ml - op. -9600 szt.</t>
  </si>
  <si>
    <t>Expell reload, koncowki 1ml - op. 480 szt.</t>
  </si>
  <si>
    <t>Dotyczy: przetargu o oznaczeniu AZP-261-39/2020 na dostawę materiałów laboratoryjnych (CAPP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</si>
</sst>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49" fontId="0" fillId="2" borderId="1" xfId="0" applyNumberFormat="1" applyFont="1" applyFill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0" fillId="2" borderId="1" xfId="0" applyFont="1" applyFill="1" applyBorder="1" applyAlignment="1">
      <alignment wrapText="1"/>
    </xf>
    <xf numFmtId="0" fontId="4" fillId="2" borderId="3" xfId="0" applyNumberFormat="1" applyFont="1" applyFill="1" applyBorder="1" applyAlignment="1" applyProtection="1">
      <alignment horizontal="right" vertical="top" wrapText="1"/>
    </xf>
    <xf numFmtId="0" fontId="6" fillId="0" borderId="0" xfId="1" applyFont="1" applyAlignment="1">
      <alignment horizontal="left" vertical="center" wrapText="1"/>
    </xf>
    <xf numFmtId="0" fontId="3" fillId="0" borderId="4" xfId="1" applyFont="1" applyBorder="1" applyAlignment="1">
      <alignment horizontal="left" wrapText="1"/>
    </xf>
    <xf numFmtId="0" fontId="3" fillId="0" borderId="4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" fillId="0" borderId="1" xfId="0" applyFont="1" applyBorder="1" applyAlignment="1">
      <alignment horizontal="right"/>
    </xf>
    <xf numFmtId="0" fontId="4" fillId="0" borderId="1" xfId="0" applyFont="1" applyFill="1" applyBorder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workbookViewId="0">
      <selection activeCell="C16" sqref="C1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.285156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23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36"/>
      <c r="B5" s="37"/>
      <c r="C5" s="37"/>
      <c r="D5" s="37"/>
      <c r="E5" s="37"/>
      <c r="F5" s="37"/>
      <c r="G5" s="5"/>
      <c r="H5" s="5"/>
    </row>
    <row r="6" spans="1:12" ht="33.75" customHeight="1" x14ac:dyDescent="0.25">
      <c r="A6" s="38" t="s">
        <v>41</v>
      </c>
      <c r="B6" s="39"/>
      <c r="C6" s="39"/>
      <c r="D6" s="39"/>
      <c r="E6" s="39"/>
      <c r="F6" s="39"/>
      <c r="G6" s="39"/>
      <c r="H6" s="39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0" t="s">
        <v>3</v>
      </c>
      <c r="B8" s="41"/>
      <c r="C8" s="41"/>
      <c r="D8" s="41"/>
      <c r="E8" s="41"/>
      <c r="F8" s="41"/>
      <c r="G8" s="41"/>
      <c r="H8" s="41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24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25</v>
      </c>
      <c r="F11" s="15" t="s">
        <v>18</v>
      </c>
      <c r="G11" s="16" t="s">
        <v>26</v>
      </c>
      <c r="H11" s="16" t="s">
        <v>27</v>
      </c>
      <c r="I11" s="16" t="s">
        <v>28</v>
      </c>
    </row>
    <row r="12" spans="1:12" s="3" customFormat="1" ht="20.25" customHeight="1" x14ac:dyDescent="0.25">
      <c r="A12" s="17">
        <v>1</v>
      </c>
      <c r="B12" s="23">
        <v>5030040</v>
      </c>
      <c r="C12" s="31" t="s">
        <v>29</v>
      </c>
      <c r="D12" s="18"/>
      <c r="E12" s="32">
        <v>6</v>
      </c>
      <c r="F12" s="19"/>
      <c r="G12" s="19"/>
      <c r="H12" s="20"/>
      <c r="I12" s="21"/>
    </row>
    <row r="13" spans="1:12" s="3" customFormat="1" ht="45" x14ac:dyDescent="0.25">
      <c r="A13" s="17">
        <f>+A12+1</f>
        <v>2</v>
      </c>
      <c r="B13" s="23" t="s">
        <v>32</v>
      </c>
      <c r="C13" s="31" t="s">
        <v>33</v>
      </c>
      <c r="D13" s="18"/>
      <c r="E13" s="32">
        <v>30</v>
      </c>
      <c r="F13" s="19"/>
      <c r="G13" s="19"/>
      <c r="H13" s="20"/>
      <c r="I13" s="21"/>
    </row>
    <row r="14" spans="1:12" s="3" customFormat="1" x14ac:dyDescent="0.25">
      <c r="A14" s="17">
        <f>+A13+1</f>
        <v>3</v>
      </c>
      <c r="B14" s="23" t="s">
        <v>30</v>
      </c>
      <c r="C14" s="31" t="s">
        <v>31</v>
      </c>
      <c r="D14" s="18"/>
      <c r="E14" s="32">
        <v>20</v>
      </c>
      <c r="F14" s="19"/>
      <c r="G14" s="19"/>
      <c r="H14" s="20"/>
      <c r="I14" s="21"/>
    </row>
    <row r="15" spans="1:12" s="3" customFormat="1" x14ac:dyDescent="0.25">
      <c r="A15" s="17">
        <f t="shared" ref="A15:A19" si="0">+A14+1</f>
        <v>4</v>
      </c>
      <c r="B15" s="23">
        <v>5030070</v>
      </c>
      <c r="C15" s="31" t="s">
        <v>34</v>
      </c>
      <c r="D15" s="18"/>
      <c r="E15" s="32">
        <v>2</v>
      </c>
      <c r="F15" s="19"/>
      <c r="G15" s="19"/>
      <c r="H15" s="20"/>
      <c r="I15" s="21"/>
    </row>
    <row r="16" spans="1:12" s="3" customFormat="1" ht="45" x14ac:dyDescent="0.25">
      <c r="A16" s="17">
        <f t="shared" si="0"/>
        <v>5</v>
      </c>
      <c r="B16" s="23">
        <v>5030090</v>
      </c>
      <c r="C16" s="43" t="s">
        <v>35</v>
      </c>
      <c r="D16" s="18"/>
      <c r="E16" s="32">
        <v>30</v>
      </c>
      <c r="F16" s="19"/>
      <c r="G16" s="19"/>
      <c r="H16" s="20"/>
      <c r="I16" s="21"/>
    </row>
    <row r="17" spans="1:9" ht="30" x14ac:dyDescent="0.25">
      <c r="A17" s="17">
        <f t="shared" si="0"/>
        <v>6</v>
      </c>
      <c r="B17" s="23" t="s">
        <v>36</v>
      </c>
      <c r="C17" s="31" t="s">
        <v>39</v>
      </c>
      <c r="D17" s="22"/>
      <c r="E17" s="32">
        <v>2</v>
      </c>
      <c r="F17" s="22"/>
      <c r="G17" s="22"/>
      <c r="H17" s="22"/>
      <c r="I17" s="22"/>
    </row>
    <row r="18" spans="1:9" ht="30" x14ac:dyDescent="0.25">
      <c r="A18" s="17">
        <f t="shared" si="0"/>
        <v>7</v>
      </c>
      <c r="B18" s="23" t="s">
        <v>38</v>
      </c>
      <c r="C18" s="31" t="s">
        <v>40</v>
      </c>
      <c r="D18" s="22"/>
      <c r="E18" s="32">
        <v>4</v>
      </c>
      <c r="F18" s="22"/>
      <c r="G18" s="22"/>
      <c r="H18" s="22"/>
      <c r="I18" s="22"/>
    </row>
    <row r="19" spans="1:9" ht="45" x14ac:dyDescent="0.25">
      <c r="A19" s="17">
        <f t="shared" si="0"/>
        <v>8</v>
      </c>
      <c r="B19" s="23">
        <v>5130150</v>
      </c>
      <c r="C19" s="31" t="s">
        <v>37</v>
      </c>
      <c r="D19" s="22"/>
      <c r="E19" s="32">
        <v>42</v>
      </c>
      <c r="F19" s="22"/>
      <c r="G19" s="22"/>
      <c r="H19" s="22"/>
      <c r="I19" s="22"/>
    </row>
    <row r="20" spans="1:9" x14ac:dyDescent="0.25">
      <c r="A20" s="42" t="s">
        <v>19</v>
      </c>
      <c r="B20" s="42"/>
      <c r="C20" s="42"/>
      <c r="D20" s="42"/>
      <c r="E20" s="42"/>
      <c r="F20" s="42"/>
      <c r="G20" s="24">
        <f>SUM(G12:G16)</f>
        <v>0</v>
      </c>
      <c r="H20" s="25" t="s">
        <v>20</v>
      </c>
      <c r="I20" s="24">
        <f>SUM(I12:I16)</f>
        <v>0</v>
      </c>
    </row>
    <row r="21" spans="1:9" ht="14.45" customHeight="1" x14ac:dyDescent="0.25">
      <c r="A21" s="42" t="s">
        <v>21</v>
      </c>
      <c r="B21" s="42"/>
      <c r="C21" s="42"/>
      <c r="D21" s="42"/>
      <c r="E21" s="42"/>
      <c r="F21" s="42"/>
      <c r="G21" s="26">
        <f>G20*30%</f>
        <v>0</v>
      </c>
      <c r="H21" s="25" t="s">
        <v>20</v>
      </c>
      <c r="I21" s="26">
        <f>I20*30%</f>
        <v>0</v>
      </c>
    </row>
    <row r="22" spans="1:9" x14ac:dyDescent="0.25">
      <c r="A22" s="42" t="s">
        <v>22</v>
      </c>
      <c r="B22" s="42"/>
      <c r="C22" s="42"/>
      <c r="D22" s="42"/>
      <c r="E22" s="42"/>
      <c r="F22" s="42"/>
      <c r="G22" s="24">
        <f>SUM(G20:G21)</f>
        <v>0</v>
      </c>
      <c r="H22" s="25" t="s">
        <v>20</v>
      </c>
      <c r="I22" s="24">
        <f>SUM(I20:I21)</f>
        <v>0</v>
      </c>
    </row>
    <row r="23" spans="1:9" ht="15" customHeight="1" x14ac:dyDescent="0.25">
      <c r="A23" s="34" t="s">
        <v>5</v>
      </c>
      <c r="B23" s="35"/>
      <c r="C23" s="35"/>
      <c r="D23" s="35"/>
      <c r="E23" s="35"/>
      <c r="F23" s="35"/>
      <c r="G23" s="35"/>
      <c r="H23" s="35"/>
    </row>
    <row r="24" spans="1:9" x14ac:dyDescent="0.25">
      <c r="A24" s="30"/>
      <c r="B24" s="30"/>
      <c r="C24" s="30"/>
      <c r="D24" s="30"/>
      <c r="E24" s="30"/>
      <c r="F24" s="30"/>
      <c r="G24" s="30"/>
      <c r="H24" s="30"/>
    </row>
    <row r="25" spans="1:9" x14ac:dyDescent="0.25">
      <c r="A25" s="33" t="s">
        <v>2</v>
      </c>
      <c r="B25" s="33"/>
      <c r="C25" s="33"/>
      <c r="D25" s="33"/>
      <c r="E25" s="33"/>
      <c r="F25" s="33"/>
      <c r="G25" s="33"/>
      <c r="H25" s="33"/>
    </row>
    <row r="26" spans="1:9" x14ac:dyDescent="0.25">
      <c r="A26" s="29"/>
      <c r="B26" s="29"/>
      <c r="C26" s="29"/>
      <c r="D26" s="29"/>
      <c r="E26" s="29"/>
      <c r="F26" s="29"/>
      <c r="G26" s="29"/>
      <c r="H26" s="27"/>
    </row>
    <row r="27" spans="1:9" x14ac:dyDescent="0.25">
      <c r="A27" s="28"/>
      <c r="B27" s="28"/>
      <c r="C27" s="28"/>
      <c r="D27" s="28"/>
      <c r="E27" s="28"/>
      <c r="F27" s="28"/>
      <c r="G27" s="28"/>
      <c r="H27" s="27"/>
    </row>
    <row r="28" spans="1:9" x14ac:dyDescent="0.25">
      <c r="A28" s="28"/>
      <c r="B28" s="28"/>
      <c r="C28" s="28"/>
      <c r="D28" s="28"/>
      <c r="E28" s="28"/>
      <c r="F28" s="28"/>
      <c r="G28" s="28"/>
      <c r="H28" s="27"/>
    </row>
    <row r="29" spans="1:9" x14ac:dyDescent="0.25">
      <c r="A29" s="28"/>
      <c r="B29" s="28"/>
      <c r="C29" s="28"/>
      <c r="D29" s="28"/>
      <c r="E29" s="28"/>
      <c r="F29" s="28"/>
      <c r="G29" s="28"/>
      <c r="H29" s="27"/>
    </row>
    <row r="30" spans="1:9" x14ac:dyDescent="0.25">
      <c r="A30" s="28"/>
      <c r="B30" s="28"/>
      <c r="C30" s="28"/>
      <c r="D30" s="28"/>
      <c r="E30" s="28"/>
      <c r="F30" s="28"/>
      <c r="G30" s="28"/>
      <c r="H30" s="27"/>
    </row>
    <row r="31" spans="1:9" x14ac:dyDescent="0.25">
      <c r="A31" s="28"/>
      <c r="B31" s="28"/>
      <c r="C31" s="28"/>
      <c r="D31" s="28"/>
      <c r="E31" s="28"/>
      <c r="F31" s="28"/>
      <c r="G31" s="28"/>
    </row>
  </sheetData>
  <sortState ref="A12:O31">
    <sortCondition ref="B12:B31"/>
  </sortState>
  <mergeCells count="8">
    <mergeCell ref="A25:H25"/>
    <mergeCell ref="A23:H23"/>
    <mergeCell ref="A5:F5"/>
    <mergeCell ref="A6:H6"/>
    <mergeCell ref="A8:H8"/>
    <mergeCell ref="A20:F20"/>
    <mergeCell ref="A21:F21"/>
    <mergeCell ref="A22:F22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CAPP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2020-11-24T09:10:01Z</dcterms:modified>
</cp:coreProperties>
</file>