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eppendorf" sheetId="1" r:id="rId1"/>
  </sheets>
  <calcPr calcId="162913"/>
</workbook>
</file>

<file path=xl/calcChain.xml><?xml version="1.0" encoding="utf-8"?>
<calcChain xmlns="http://schemas.openxmlformats.org/spreadsheetml/2006/main">
  <c r="I70" i="1" l="1"/>
  <c r="G7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G71" i="1" l="1"/>
  <c r="G72" i="1" s="1"/>
  <c r="I71" i="1"/>
  <c r="I72" i="1" s="1"/>
</calcChain>
</file>

<file path=xl/sharedStrings.xml><?xml version="1.0" encoding="utf-8"?>
<sst xmlns="http://schemas.openxmlformats.org/spreadsheetml/2006/main" count="148" uniqueCount="145">
  <si>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</si>
  <si>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</si>
  <si>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</si>
  <si>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</si>
  <si>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</si>
  <si>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</si>
  <si>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</si>
  <si>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</si>
  <si>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</si>
  <si>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</si>
  <si>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</si>
  <si>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</si>
  <si>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</si>
  <si>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</si>
  <si>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</si>
  <si>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</si>
  <si>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</si>
  <si>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</si>
  <si>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</si>
  <si>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003007757</t>
  </si>
  <si>
    <t>0030000765</t>
  </si>
  <si>
    <t>koncówki bezbarwne 10 ml,</t>
  </si>
  <si>
    <t>0030000811</t>
  </si>
  <si>
    <t>0030000838</t>
  </si>
  <si>
    <t>0030000870</t>
  </si>
  <si>
    <t>0030000889</t>
  </si>
  <si>
    <t>0030000919</t>
  </si>
  <si>
    <t>0030000927</t>
  </si>
  <si>
    <t>030000978</t>
  </si>
  <si>
    <t>0030073363</t>
  </si>
  <si>
    <t>eTips reloads, 0,1 -10 mikrolitrów</t>
  </si>
  <si>
    <t>0030073371</t>
  </si>
  <si>
    <t>koncówki bezbarwne 10 ul</t>
  </si>
  <si>
    <t>0030073436</t>
  </si>
  <si>
    <t>koncówki bezbarwne 200 ul, 960 koncówki</t>
  </si>
  <si>
    <t>0030073479</t>
  </si>
  <si>
    <t>koncówki bezbarwne 1000 ul, 960 koncówki (10 tacki × 96 koncówki)</t>
  </si>
  <si>
    <t>0030077512</t>
  </si>
  <si>
    <t>końcówki epDualfilter TIPS 0,1-10 ul PCR clean</t>
  </si>
  <si>
    <t>0030077555</t>
  </si>
  <si>
    <t>0030077571</t>
  </si>
  <si>
    <t>końcówki Dualfilter T.I.P.S., PCR clean and sterile, 50 - 1000 uL</t>
  </si>
  <si>
    <t>0030078578</t>
  </si>
  <si>
    <t>0030089421</t>
  </si>
  <si>
    <t>Combitips 0.5ml</t>
  </si>
  <si>
    <t>0030089448</t>
  </si>
  <si>
    <t>Combitips 2.5ml</t>
  </si>
  <si>
    <t>0030089456</t>
  </si>
  <si>
    <t>Combitips advanced 5,0 mL</t>
  </si>
  <si>
    <t>0030089464</t>
  </si>
  <si>
    <t>0030089480</t>
  </si>
  <si>
    <t>Combitips 50ml</t>
  </si>
  <si>
    <t>0030089502</t>
  </si>
  <si>
    <t>ViscoTip 10 mL, koncówki bezbarwne, 100 szt.</t>
  </si>
  <si>
    <t>0030089642</t>
  </si>
  <si>
    <t>Combitips advanced, Biopur, 1,0 mL, żółty, końcówki bezbarwne, 100 szt., pakowane oddzielnie w blistry</t>
  </si>
  <si>
    <t>0030089650</t>
  </si>
  <si>
    <t>Combitips advanced, Biopur, 2,5 mL, zielony, końcówki bezbarwne, 100 szt., pakowane oddzielnie w blistry</t>
  </si>
  <si>
    <t>0030089677</t>
  </si>
  <si>
    <t>Eppendorf Combitips advanced, Biopur, 10mL, pomarańczowy , 100szt., pakowane oddzielnie w blistry</t>
  </si>
  <si>
    <t>30089782</t>
  </si>
  <si>
    <t>Combitips advanced, PCR clean, 0,5 mL, fioletowy, końcówki bezbarwne, 100 szt.</t>
  </si>
  <si>
    <t>0030089812</t>
  </si>
  <si>
    <t>Combitips advanced, PCR clean, 5,0 mL, niebieski, końcówki bezbarwne, 100 szt.</t>
  </si>
  <si>
    <t>0030106318</t>
  </si>
  <si>
    <t xml:space="preserve">Kuwety UVette </t>
  </si>
  <si>
    <t>0030108035</t>
  </si>
  <si>
    <t>probówki 0,5 ml op 250</t>
  </si>
  <si>
    <t>0030108051</t>
  </si>
  <si>
    <t>DNA LoBind Tubes, DNA LoBind, 1,5 mL, PCR clean, bezbarwny, 250 probówki (cena wg. umowy pomiędzy Eppendorfem a Nenckim 0,19/szt.)</t>
  </si>
  <si>
    <t>0030108132</t>
  </si>
  <si>
    <t>Protein LoBind Tubes, Protein LoBind, 2,0 mL, PCR clean, bezbarwny</t>
  </si>
  <si>
    <t>0030118421</t>
  </si>
  <si>
    <t xml:space="preserve">Eppendorf Conical Tubes 25 mLz zatrzaskiwaną pokrywkąTM, 25 mL, Sterylne, wolne od pirogenów, DNaz, RNaz i DNA ludzkiego i bakteryjnego, bezbarwny, 150 </t>
  </si>
  <si>
    <t>0030 119 487</t>
  </si>
  <si>
    <t>Probówki 5,0ml sterylne op/200szt</t>
  </si>
  <si>
    <t>0030120094</t>
  </si>
  <si>
    <t>probówki 2ml Safe-Lock</t>
  </si>
  <si>
    <t>0030121023</t>
  </si>
  <si>
    <t>probówki 0,5 ml op 500 szt</t>
  </si>
  <si>
    <t>0030121139</t>
  </si>
  <si>
    <t>0030122305</t>
  </si>
  <si>
    <t>Eppendorf Tubes 5.0 mL z zakretka</t>
  </si>
  <si>
    <t>0030122410</t>
  </si>
  <si>
    <t>Eppendorf Tubes 25 mL z zakretka</t>
  </si>
  <si>
    <t>0030123328</t>
  </si>
  <si>
    <t>Eppendorf Safe-Lock Tubes, 1,5 mL, PCR clean, bezbarwny, 1 000 probówki</t>
  </si>
  <si>
    <t>0030123344</t>
  </si>
  <si>
    <t>Eppendorf Safe-Lock Tubes, 2,0 mL, PCR clean, bezbarwny, 1 000 probówki</t>
  </si>
  <si>
    <t>0030124332</t>
  </si>
  <si>
    <t>Eppendorf PCR Tubes, 0,2 mL, PCR clean, bezbarwny</t>
  </si>
  <si>
    <t>30124359</t>
  </si>
  <si>
    <t>Eppendorf PCR Tubes, 0,2 mL, PCR clean, Paski 8 probówek, bezbarwny 120 szt.</t>
  </si>
  <si>
    <t xml:space="preserve">0030722019 </t>
  </si>
  <si>
    <t>Eppendorf Cell Culture Plates, 24-Well, 60 płytek</t>
  </si>
  <si>
    <t>3116000015</t>
  </si>
  <si>
    <t>Statyw karuzelowy 2, na 6 szt. Eppendorf Research</t>
  </si>
  <si>
    <t>3116000112</t>
  </si>
  <si>
    <t>uchwyt do pipet 2</t>
  </si>
  <si>
    <t>3116000120</t>
  </si>
  <si>
    <t>Uchwyt do pipet 2, na jedną szt. Eppendorf Xplorer</t>
  </si>
  <si>
    <t>3116000139</t>
  </si>
  <si>
    <t>Uchwyt do pipety 2, na jedną szt. Multipette</t>
  </si>
  <si>
    <t>3120000909</t>
  </si>
  <si>
    <t>Pipety Eppendorf Research plus 3-pack</t>
  </si>
  <si>
    <t>3120046020</t>
  </si>
  <si>
    <t>Pierścień uszczelniający 100 ul</t>
  </si>
  <si>
    <t>3123000012</t>
  </si>
  <si>
    <t>3123000047</t>
  </si>
  <si>
    <t>3123000268</t>
  </si>
  <si>
    <t>3124000075</t>
  </si>
  <si>
    <t>3125000060</t>
  </si>
  <si>
    <t>Combitips advance 0,5ml</t>
  </si>
  <si>
    <t>3881000015</t>
  </si>
  <si>
    <t>PCR-Cooler 0.2 mL Starter Set, 1 różowy, 1 niebieski</t>
  </si>
  <si>
    <t>5195000087</t>
  </si>
  <si>
    <t>Piezo Drill Tip ICSI</t>
  </si>
  <si>
    <t>5242956003</t>
  </si>
  <si>
    <t>Microloader, końcówka do napełniania Femtotips i innych szklanych mikrokapilar, opakowanie 192 szt. (2 statywy × 96 szt.)</t>
  </si>
  <si>
    <t xml:space="preserve">SUMA:        </t>
  </si>
  <si>
    <t>----------</t>
  </si>
  <si>
    <t xml:space="preserve">30% wartości sumy:         </t>
  </si>
  <si>
    <t xml:space="preserve">Razem:        </t>
  </si>
  <si>
    <t>Załacznik nr 2.9  do SIWZ</t>
  </si>
  <si>
    <t>1 ep Dualfilter T.I.P.S., PCR clean and sterile, 50  -1000 uL</t>
  </si>
  <si>
    <t>epT.I.P.S. Standard, Eppendorf Quality, 0,1 - 20 uL, 34 mm</t>
  </si>
  <si>
    <t>epT.I.P.S. Standard, Eppendorf Quality, 0,1 - 20 uL, 40 mm</t>
  </si>
  <si>
    <t>epT.I.P.S. Standard, Eppendorf Quality, 2 - 200 uL, 53 mm, żółty, końcówki żółte</t>
  </si>
  <si>
    <t>epT.I.P.S. Standard, Eppendorf Quality, 2 - 200 uL, 53 mm, żółty, końcówki bezbarwne</t>
  </si>
  <si>
    <t>epT.I.P.S. Standard, Eppendorf Quality, 50 - 1 000 uL, 71 mm</t>
  </si>
  <si>
    <t>epT.I.P.S. Standard, Eppendorf Quality, 50 - 1 000 uL, 71 mm, niebieski, końcówki bezbarwne</t>
  </si>
  <si>
    <t>epT.I.P.S. Standard, Eppendorf Quality op 500szt</t>
  </si>
  <si>
    <t>ep Dualfilter T.I.P.S., PCR clean and sterile, 2 - 200 uL, 55 mm, żółty, końcówki bezbarwne, 960 końcówki (10 statywy × 96 końcówki)</t>
  </si>
  <si>
    <t>ep Dualfilter T.I.P.S., PCR clean and sterile, 50 - 1 000 uL</t>
  </si>
  <si>
    <t>Combitips advanced,Eppendorf Quality, 10 mL,</t>
  </si>
  <si>
    <t>Pipeta Research plus 0.1-2.5 uL + epT.I.P.S box</t>
  </si>
  <si>
    <t>Research plus 10-100 uL + epT.I.P.S. Box Pipeta jednokanałowa, eppendorf, regulowana objętość 10-100ul</t>
  </si>
  <si>
    <t>Research plus G Basic 100- 1000uL nieb</t>
  </si>
  <si>
    <t xml:space="preserve">Pipeta Eppendorf Research plus, jednokanałowa, stała, 100 uL, żółty 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</si>
  <si>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</si>
  <si>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</si>
  <si>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</si>
  <si>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</si>
  <si>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</si>
  <si>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(Eppendorf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</si>
</sst>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4" fillId="2" borderId="1" xfId="0" applyNumberFormat="1" applyFont="1" applyFill="1" applyBorder="1" applyAlignment="1" applyProtection="1">
      <alignment horizontal="left" vertical="top" wrapText="1"/>
    </xf>
    <xf numFmtId="49" fontId="4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49" fontId="0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49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70" zoomScaleNormal="100" workbookViewId="0">
      <selection activeCell="I6" sqref="I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8554687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123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6"/>
      <c r="B5" s="47"/>
      <c r="C5" s="47"/>
      <c r="D5" s="47"/>
      <c r="E5" s="47"/>
      <c r="F5" s="47"/>
      <c r="G5" s="5"/>
      <c r="H5" s="5"/>
    </row>
    <row r="6" spans="1:12" ht="33.75" customHeight="1" x14ac:dyDescent="0.25">
      <c r="A6" s="48" t="s">
        <v>144</v>
      </c>
      <c r="B6" s="49"/>
      <c r="C6" s="49"/>
      <c r="D6" s="49"/>
      <c r="E6" s="49"/>
      <c r="F6" s="49"/>
      <c r="G6" s="49"/>
      <c r="H6" s="49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50" t="s">
        <v>3</v>
      </c>
      <c r="B8" s="51"/>
      <c r="C8" s="51"/>
      <c r="D8" s="51"/>
      <c r="E8" s="51"/>
      <c r="F8" s="51"/>
      <c r="G8" s="51"/>
      <c r="H8" s="51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139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140</v>
      </c>
      <c r="F11" s="15" t="s">
        <v>18</v>
      </c>
      <c r="G11" s="16" t="s">
        <v>141</v>
      </c>
      <c r="H11" s="16" t="s">
        <v>142</v>
      </c>
      <c r="I11" s="16" t="s">
        <v>143</v>
      </c>
    </row>
    <row r="12" spans="1:12" s="3" customFormat="1" ht="30" x14ac:dyDescent="0.25">
      <c r="A12" s="17">
        <v>1</v>
      </c>
      <c r="B12" s="38" t="s">
        <v>19</v>
      </c>
      <c r="C12" s="39" t="s">
        <v>124</v>
      </c>
      <c r="D12" s="18"/>
      <c r="E12" s="40">
        <v>1</v>
      </c>
      <c r="F12" s="19"/>
      <c r="G12" s="19"/>
      <c r="H12" s="20"/>
      <c r="I12" s="21"/>
    </row>
    <row r="13" spans="1:12" s="3" customFormat="1" x14ac:dyDescent="0.25">
      <c r="A13" s="17">
        <f>+A12+1</f>
        <v>2</v>
      </c>
      <c r="B13" s="38" t="s">
        <v>20</v>
      </c>
      <c r="C13" s="39" t="s">
        <v>21</v>
      </c>
      <c r="D13" s="18"/>
      <c r="E13" s="40">
        <v>4</v>
      </c>
      <c r="F13" s="19"/>
      <c r="G13" s="19"/>
      <c r="H13" s="20"/>
      <c r="I13" s="21"/>
    </row>
    <row r="14" spans="1:12" s="3" customFormat="1" ht="30" x14ac:dyDescent="0.25">
      <c r="A14" s="17">
        <f t="shared" ref="A14:A69" si="0">+A13+1</f>
        <v>3</v>
      </c>
      <c r="B14" s="38" t="s">
        <v>22</v>
      </c>
      <c r="C14" s="39" t="s">
        <v>125</v>
      </c>
      <c r="D14" s="18"/>
      <c r="E14" s="40">
        <v>2</v>
      </c>
      <c r="F14" s="19"/>
      <c r="G14" s="19"/>
      <c r="H14" s="20"/>
      <c r="I14" s="21"/>
    </row>
    <row r="15" spans="1:12" s="3" customFormat="1" ht="30" x14ac:dyDescent="0.25">
      <c r="A15" s="17">
        <f t="shared" si="0"/>
        <v>4</v>
      </c>
      <c r="B15" s="38" t="s">
        <v>23</v>
      </c>
      <c r="C15" s="39" t="s">
        <v>126</v>
      </c>
      <c r="D15" s="18"/>
      <c r="E15" s="40">
        <v>1</v>
      </c>
      <c r="F15" s="19"/>
      <c r="G15" s="19"/>
      <c r="H15" s="20"/>
      <c r="I15" s="21"/>
    </row>
    <row r="16" spans="1:12" s="3" customFormat="1" ht="30" x14ac:dyDescent="0.25">
      <c r="A16" s="17">
        <f t="shared" si="0"/>
        <v>5</v>
      </c>
      <c r="B16" s="38" t="s">
        <v>24</v>
      </c>
      <c r="C16" s="39" t="s">
        <v>127</v>
      </c>
      <c r="D16" s="18"/>
      <c r="E16" s="40">
        <v>5</v>
      </c>
      <c r="F16" s="19"/>
      <c r="G16" s="19"/>
      <c r="H16" s="20"/>
      <c r="I16" s="21"/>
    </row>
    <row r="17" spans="1:9" ht="45" x14ac:dyDescent="0.25">
      <c r="A17" s="17">
        <f t="shared" si="0"/>
        <v>6</v>
      </c>
      <c r="B17" s="38" t="s">
        <v>25</v>
      </c>
      <c r="C17" s="39" t="s">
        <v>128</v>
      </c>
      <c r="D17" s="22"/>
      <c r="E17" s="40">
        <v>46</v>
      </c>
      <c r="F17" s="22"/>
      <c r="G17" s="22"/>
      <c r="H17" s="22"/>
      <c r="I17" s="22"/>
    </row>
    <row r="18" spans="1:9" ht="30" x14ac:dyDescent="0.25">
      <c r="A18" s="17">
        <f t="shared" si="0"/>
        <v>7</v>
      </c>
      <c r="B18" s="38" t="s">
        <v>26</v>
      </c>
      <c r="C18" s="39" t="s">
        <v>129</v>
      </c>
      <c r="D18" s="22"/>
      <c r="E18" s="40">
        <v>4</v>
      </c>
      <c r="F18" s="22"/>
      <c r="G18" s="22"/>
      <c r="H18" s="22"/>
      <c r="I18" s="22"/>
    </row>
    <row r="19" spans="1:9" ht="45" x14ac:dyDescent="0.25">
      <c r="A19" s="17">
        <f t="shared" si="0"/>
        <v>8</v>
      </c>
      <c r="B19" s="38" t="s">
        <v>27</v>
      </c>
      <c r="C19" s="39" t="s">
        <v>130</v>
      </c>
      <c r="D19" s="22"/>
      <c r="E19" s="40">
        <v>4</v>
      </c>
      <c r="F19" s="22"/>
      <c r="G19" s="22"/>
      <c r="H19" s="22"/>
      <c r="I19" s="22"/>
    </row>
    <row r="20" spans="1:9" ht="30" x14ac:dyDescent="0.25">
      <c r="A20" s="17">
        <f t="shared" si="0"/>
        <v>9</v>
      </c>
      <c r="B20" s="38" t="s">
        <v>28</v>
      </c>
      <c r="C20" s="39" t="s">
        <v>131</v>
      </c>
      <c r="D20" s="22"/>
      <c r="E20" s="40">
        <v>23</v>
      </c>
      <c r="F20" s="22"/>
      <c r="G20" s="22"/>
      <c r="H20" s="22"/>
      <c r="I20" s="22"/>
    </row>
    <row r="21" spans="1:9" ht="14.45" customHeight="1" x14ac:dyDescent="0.25">
      <c r="A21" s="17">
        <f t="shared" si="0"/>
        <v>10</v>
      </c>
      <c r="B21" s="38" t="s">
        <v>29</v>
      </c>
      <c r="C21" s="39" t="s">
        <v>30</v>
      </c>
      <c r="D21" s="22"/>
      <c r="E21" s="40">
        <v>10</v>
      </c>
      <c r="F21" s="22"/>
      <c r="G21" s="22"/>
      <c r="H21" s="22"/>
      <c r="I21" s="22"/>
    </row>
    <row r="22" spans="1:9" x14ac:dyDescent="0.25">
      <c r="A22" s="17">
        <f t="shared" si="0"/>
        <v>11</v>
      </c>
      <c r="B22" s="38" t="s">
        <v>31</v>
      </c>
      <c r="C22" s="39" t="s">
        <v>32</v>
      </c>
      <c r="D22" s="22"/>
      <c r="E22" s="40">
        <v>2</v>
      </c>
      <c r="F22" s="22"/>
      <c r="G22" s="22"/>
      <c r="H22" s="22"/>
      <c r="I22" s="22"/>
    </row>
    <row r="23" spans="1:9" ht="15" customHeight="1" x14ac:dyDescent="0.25">
      <c r="A23" s="17">
        <f t="shared" si="0"/>
        <v>12</v>
      </c>
      <c r="B23" s="38" t="s">
        <v>33</v>
      </c>
      <c r="C23" s="39" t="s">
        <v>34</v>
      </c>
      <c r="D23" s="22"/>
      <c r="E23" s="40">
        <v>3</v>
      </c>
      <c r="F23" s="22"/>
      <c r="G23" s="22"/>
      <c r="H23" s="22"/>
      <c r="I23" s="22"/>
    </row>
    <row r="24" spans="1:9" ht="30" x14ac:dyDescent="0.25">
      <c r="A24" s="17">
        <f t="shared" si="0"/>
        <v>13</v>
      </c>
      <c r="B24" s="38" t="s">
        <v>35</v>
      </c>
      <c r="C24" s="39" t="s">
        <v>36</v>
      </c>
      <c r="D24" s="22"/>
      <c r="E24" s="40">
        <v>4</v>
      </c>
      <c r="F24" s="22"/>
      <c r="G24" s="22"/>
      <c r="H24" s="22"/>
      <c r="I24" s="22"/>
    </row>
    <row r="25" spans="1:9" ht="30" x14ac:dyDescent="0.25">
      <c r="A25" s="17">
        <f t="shared" si="0"/>
        <v>14</v>
      </c>
      <c r="B25" s="38" t="s">
        <v>37</v>
      </c>
      <c r="C25" s="39" t="s">
        <v>38</v>
      </c>
      <c r="D25" s="22"/>
      <c r="E25" s="40">
        <v>1</v>
      </c>
      <c r="F25" s="22"/>
      <c r="G25" s="22"/>
      <c r="H25" s="22"/>
      <c r="I25" s="22"/>
    </row>
    <row r="26" spans="1:9" ht="60" x14ac:dyDescent="0.25">
      <c r="A26" s="17">
        <f t="shared" si="0"/>
        <v>15</v>
      </c>
      <c r="B26" s="38" t="s">
        <v>39</v>
      </c>
      <c r="C26" s="39" t="s">
        <v>132</v>
      </c>
      <c r="D26" s="22"/>
      <c r="E26" s="40">
        <v>40</v>
      </c>
      <c r="F26" s="22"/>
      <c r="G26" s="22"/>
      <c r="H26" s="22"/>
      <c r="I26" s="22"/>
    </row>
    <row r="27" spans="1:9" ht="30" x14ac:dyDescent="0.25">
      <c r="A27" s="17">
        <f t="shared" si="0"/>
        <v>16</v>
      </c>
      <c r="B27" s="38" t="s">
        <v>40</v>
      </c>
      <c r="C27" s="41" t="s">
        <v>41</v>
      </c>
      <c r="D27" s="22"/>
      <c r="E27" s="40">
        <v>6</v>
      </c>
      <c r="F27" s="22"/>
      <c r="G27" s="22"/>
      <c r="H27" s="22"/>
      <c r="I27" s="22"/>
    </row>
    <row r="28" spans="1:9" ht="30" x14ac:dyDescent="0.25">
      <c r="A28" s="17">
        <f t="shared" si="0"/>
        <v>17</v>
      </c>
      <c r="B28" s="38" t="s">
        <v>42</v>
      </c>
      <c r="C28" s="39" t="s">
        <v>133</v>
      </c>
      <c r="D28" s="22"/>
      <c r="E28" s="40">
        <v>5</v>
      </c>
      <c r="F28" s="22"/>
      <c r="G28" s="22"/>
      <c r="H28" s="22"/>
      <c r="I28" s="22"/>
    </row>
    <row r="29" spans="1:9" x14ac:dyDescent="0.25">
      <c r="A29" s="17">
        <f t="shared" si="0"/>
        <v>18</v>
      </c>
      <c r="B29" s="23" t="s">
        <v>43</v>
      </c>
      <c r="C29" s="23" t="s">
        <v>44</v>
      </c>
      <c r="D29" s="22"/>
      <c r="E29" s="40">
        <v>2</v>
      </c>
      <c r="F29" s="22"/>
      <c r="G29" s="22"/>
      <c r="H29" s="22"/>
      <c r="I29" s="22"/>
    </row>
    <row r="30" spans="1:9" x14ac:dyDescent="0.25">
      <c r="A30" s="17">
        <f t="shared" si="0"/>
        <v>19</v>
      </c>
      <c r="B30" s="24" t="s">
        <v>45</v>
      </c>
      <c r="C30" s="25" t="s">
        <v>46</v>
      </c>
      <c r="D30" s="22"/>
      <c r="E30" s="40">
        <v>3</v>
      </c>
      <c r="F30" s="22"/>
      <c r="G30" s="22"/>
      <c r="H30" s="22"/>
      <c r="I30" s="22"/>
    </row>
    <row r="31" spans="1:9" x14ac:dyDescent="0.25">
      <c r="A31" s="17">
        <f t="shared" si="0"/>
        <v>20</v>
      </c>
      <c r="B31" s="26" t="s">
        <v>47</v>
      </c>
      <c r="C31" s="25" t="s">
        <v>48</v>
      </c>
      <c r="D31" s="22"/>
      <c r="E31" s="40">
        <v>2</v>
      </c>
      <c r="F31" s="22"/>
      <c r="G31" s="22"/>
      <c r="H31" s="22"/>
      <c r="I31" s="22"/>
    </row>
    <row r="32" spans="1:9" ht="30" x14ac:dyDescent="0.25">
      <c r="A32" s="17">
        <f t="shared" si="0"/>
        <v>21</v>
      </c>
      <c r="B32" s="26" t="s">
        <v>49</v>
      </c>
      <c r="C32" s="27" t="s">
        <v>134</v>
      </c>
      <c r="D32" s="22"/>
      <c r="E32" s="40">
        <v>5</v>
      </c>
      <c r="F32" s="22"/>
      <c r="G32" s="22"/>
      <c r="H32" s="22"/>
      <c r="I32" s="22"/>
    </row>
    <row r="33" spans="1:9" x14ac:dyDescent="0.25">
      <c r="A33" s="17">
        <f t="shared" si="0"/>
        <v>22</v>
      </c>
      <c r="B33" s="28" t="s">
        <v>50</v>
      </c>
      <c r="C33" s="23" t="s">
        <v>51</v>
      </c>
      <c r="D33" s="22"/>
      <c r="E33" s="40">
        <v>2</v>
      </c>
      <c r="F33" s="22"/>
      <c r="G33" s="22"/>
      <c r="H33" s="22"/>
      <c r="I33" s="22"/>
    </row>
    <row r="34" spans="1:9" ht="30" x14ac:dyDescent="0.25">
      <c r="A34" s="17">
        <f t="shared" si="0"/>
        <v>23</v>
      </c>
      <c r="B34" s="38" t="s">
        <v>52</v>
      </c>
      <c r="C34" s="39" t="s">
        <v>53</v>
      </c>
      <c r="D34" s="22"/>
      <c r="E34" s="40">
        <v>2</v>
      </c>
      <c r="F34" s="22"/>
      <c r="G34" s="22"/>
      <c r="H34" s="22"/>
      <c r="I34" s="22"/>
    </row>
    <row r="35" spans="1:9" ht="45" x14ac:dyDescent="0.25">
      <c r="A35" s="17">
        <f t="shared" si="0"/>
        <v>24</v>
      </c>
      <c r="B35" s="38" t="s">
        <v>54</v>
      </c>
      <c r="C35" s="39" t="s">
        <v>55</v>
      </c>
      <c r="D35" s="22"/>
      <c r="E35" s="40">
        <v>1</v>
      </c>
      <c r="F35" s="22"/>
      <c r="G35" s="22"/>
      <c r="H35" s="22"/>
      <c r="I35" s="22"/>
    </row>
    <row r="36" spans="1:9" ht="45" x14ac:dyDescent="0.25">
      <c r="A36" s="17">
        <f t="shared" si="0"/>
        <v>25</v>
      </c>
      <c r="B36" s="38" t="s">
        <v>56</v>
      </c>
      <c r="C36" s="39" t="s">
        <v>57</v>
      </c>
      <c r="D36" s="22"/>
      <c r="E36" s="40">
        <v>1</v>
      </c>
      <c r="F36" s="22"/>
      <c r="G36" s="22"/>
      <c r="H36" s="22"/>
      <c r="I36" s="22"/>
    </row>
    <row r="37" spans="1:9" ht="45" x14ac:dyDescent="0.25">
      <c r="A37" s="17">
        <f t="shared" si="0"/>
        <v>26</v>
      </c>
      <c r="B37" s="38" t="s">
        <v>58</v>
      </c>
      <c r="C37" s="39" t="s">
        <v>59</v>
      </c>
      <c r="D37" s="22"/>
      <c r="E37" s="40">
        <v>2</v>
      </c>
      <c r="F37" s="22"/>
      <c r="G37" s="22"/>
      <c r="H37" s="22"/>
      <c r="I37" s="22"/>
    </row>
    <row r="38" spans="1:9" ht="45" x14ac:dyDescent="0.25">
      <c r="A38" s="17">
        <f t="shared" si="0"/>
        <v>27</v>
      </c>
      <c r="B38" s="38" t="s">
        <v>60</v>
      </c>
      <c r="C38" s="39" t="s">
        <v>61</v>
      </c>
      <c r="D38" s="22"/>
      <c r="E38" s="40">
        <v>1</v>
      </c>
      <c r="F38" s="22"/>
      <c r="G38" s="22"/>
      <c r="H38" s="22"/>
      <c r="I38" s="22"/>
    </row>
    <row r="39" spans="1:9" ht="45" x14ac:dyDescent="0.25">
      <c r="A39" s="17">
        <f t="shared" si="0"/>
        <v>28</v>
      </c>
      <c r="B39" s="38" t="s">
        <v>62</v>
      </c>
      <c r="C39" s="39" t="s">
        <v>63</v>
      </c>
      <c r="D39" s="22"/>
      <c r="E39" s="40">
        <v>1</v>
      </c>
      <c r="F39" s="22"/>
      <c r="G39" s="22"/>
      <c r="H39" s="22"/>
      <c r="I39" s="22"/>
    </row>
    <row r="40" spans="1:9" x14ac:dyDescent="0.25">
      <c r="A40" s="17">
        <f t="shared" si="0"/>
        <v>29</v>
      </c>
      <c r="B40" s="38" t="s">
        <v>64</v>
      </c>
      <c r="C40" s="39" t="s">
        <v>65</v>
      </c>
      <c r="D40" s="22"/>
      <c r="E40" s="40">
        <v>1</v>
      </c>
      <c r="F40" s="22"/>
      <c r="G40" s="22"/>
      <c r="H40" s="22"/>
      <c r="I40" s="22"/>
    </row>
    <row r="41" spans="1:9" x14ac:dyDescent="0.25">
      <c r="A41" s="17">
        <f t="shared" si="0"/>
        <v>30</v>
      </c>
      <c r="B41" s="38" t="s">
        <v>66</v>
      </c>
      <c r="C41" s="39" t="s">
        <v>67</v>
      </c>
      <c r="D41" s="22"/>
      <c r="E41" s="40">
        <v>9</v>
      </c>
      <c r="F41" s="22"/>
      <c r="G41" s="22"/>
      <c r="H41" s="22"/>
      <c r="I41" s="22"/>
    </row>
    <row r="42" spans="1:9" ht="60" x14ac:dyDescent="0.25">
      <c r="A42" s="17">
        <f t="shared" si="0"/>
        <v>31</v>
      </c>
      <c r="B42" s="38" t="s">
        <v>68</v>
      </c>
      <c r="C42" s="39" t="s">
        <v>69</v>
      </c>
      <c r="D42" s="22"/>
      <c r="E42" s="40">
        <v>24</v>
      </c>
      <c r="F42" s="22"/>
      <c r="G42" s="22"/>
      <c r="H42" s="22"/>
      <c r="I42" s="22"/>
    </row>
    <row r="43" spans="1:9" ht="30" x14ac:dyDescent="0.25">
      <c r="A43" s="17">
        <f t="shared" si="0"/>
        <v>32</v>
      </c>
      <c r="B43" s="38" t="s">
        <v>70</v>
      </c>
      <c r="C43" s="39" t="s">
        <v>71</v>
      </c>
      <c r="D43" s="22"/>
      <c r="E43" s="40">
        <v>3</v>
      </c>
      <c r="F43" s="22"/>
      <c r="G43" s="22"/>
      <c r="H43" s="22"/>
      <c r="I43" s="22"/>
    </row>
    <row r="44" spans="1:9" ht="75" x14ac:dyDescent="0.25">
      <c r="A44" s="17">
        <f t="shared" si="0"/>
        <v>33</v>
      </c>
      <c r="B44" s="38" t="s">
        <v>72</v>
      </c>
      <c r="C44" s="39" t="s">
        <v>73</v>
      </c>
      <c r="D44" s="22"/>
      <c r="E44" s="40">
        <v>6</v>
      </c>
      <c r="F44" s="22"/>
      <c r="G44" s="22"/>
      <c r="H44" s="22"/>
      <c r="I44" s="22"/>
    </row>
    <row r="45" spans="1:9" x14ac:dyDescent="0.25">
      <c r="A45" s="17">
        <f t="shared" si="0"/>
        <v>34</v>
      </c>
      <c r="B45" s="38" t="s">
        <v>74</v>
      </c>
      <c r="C45" s="39" t="s">
        <v>75</v>
      </c>
      <c r="D45" s="22"/>
      <c r="E45" s="40">
        <v>3</v>
      </c>
      <c r="F45" s="22"/>
      <c r="G45" s="22"/>
      <c r="H45" s="22"/>
      <c r="I45" s="22"/>
    </row>
    <row r="46" spans="1:9" x14ac:dyDescent="0.25">
      <c r="A46" s="17">
        <f t="shared" si="0"/>
        <v>35</v>
      </c>
      <c r="B46" s="38" t="s">
        <v>76</v>
      </c>
      <c r="C46" s="39" t="s">
        <v>77</v>
      </c>
      <c r="D46" s="22"/>
      <c r="E46" s="40">
        <v>2</v>
      </c>
      <c r="F46" s="22"/>
      <c r="G46" s="22"/>
      <c r="H46" s="22"/>
      <c r="I46" s="22"/>
    </row>
    <row r="47" spans="1:9" x14ac:dyDescent="0.25">
      <c r="A47" s="17">
        <f t="shared" si="0"/>
        <v>36</v>
      </c>
      <c r="B47" s="38" t="s">
        <v>78</v>
      </c>
      <c r="C47" s="39" t="s">
        <v>79</v>
      </c>
      <c r="D47" s="22"/>
      <c r="E47" s="40">
        <v>9</v>
      </c>
      <c r="F47" s="22"/>
      <c r="G47" s="22"/>
      <c r="H47" s="22"/>
      <c r="I47" s="22"/>
    </row>
    <row r="48" spans="1:9" x14ac:dyDescent="0.25">
      <c r="A48" s="17">
        <f t="shared" si="0"/>
        <v>37</v>
      </c>
      <c r="B48" s="38" t="s">
        <v>80</v>
      </c>
      <c r="C48" s="39" t="s">
        <v>79</v>
      </c>
      <c r="D48" s="22"/>
      <c r="E48" s="40">
        <v>5</v>
      </c>
      <c r="F48" s="22"/>
      <c r="G48" s="22"/>
      <c r="H48" s="22"/>
      <c r="I48" s="22"/>
    </row>
    <row r="49" spans="1:9" x14ac:dyDescent="0.25">
      <c r="A49" s="17">
        <f t="shared" si="0"/>
        <v>38</v>
      </c>
      <c r="B49" s="38" t="s">
        <v>81</v>
      </c>
      <c r="C49" s="39" t="s">
        <v>82</v>
      </c>
      <c r="D49" s="22"/>
      <c r="E49" s="40">
        <v>4</v>
      </c>
      <c r="F49" s="22"/>
      <c r="G49" s="22"/>
      <c r="H49" s="22"/>
      <c r="I49" s="22"/>
    </row>
    <row r="50" spans="1:9" x14ac:dyDescent="0.25">
      <c r="A50" s="17">
        <f t="shared" si="0"/>
        <v>39</v>
      </c>
      <c r="B50" s="38" t="s">
        <v>83</v>
      </c>
      <c r="C50" s="39" t="s">
        <v>84</v>
      </c>
      <c r="D50" s="22"/>
      <c r="E50" s="40">
        <v>4</v>
      </c>
      <c r="F50" s="22"/>
      <c r="G50" s="22"/>
      <c r="H50" s="22"/>
      <c r="I50" s="22"/>
    </row>
    <row r="51" spans="1:9" ht="30" x14ac:dyDescent="0.25">
      <c r="A51" s="17">
        <f t="shared" si="0"/>
        <v>40</v>
      </c>
      <c r="B51" s="38" t="s">
        <v>85</v>
      </c>
      <c r="C51" s="39" t="s">
        <v>86</v>
      </c>
      <c r="D51" s="22"/>
      <c r="E51" s="40">
        <v>10</v>
      </c>
      <c r="F51" s="22"/>
      <c r="G51" s="22"/>
      <c r="H51" s="22"/>
      <c r="I51" s="22"/>
    </row>
    <row r="52" spans="1:9" ht="30" x14ac:dyDescent="0.25">
      <c r="A52" s="17">
        <f t="shared" si="0"/>
        <v>41</v>
      </c>
      <c r="B52" s="38" t="s">
        <v>87</v>
      </c>
      <c r="C52" s="39" t="s">
        <v>88</v>
      </c>
      <c r="D52" s="22"/>
      <c r="E52" s="40">
        <v>6</v>
      </c>
      <c r="F52" s="22"/>
      <c r="G52" s="22"/>
      <c r="H52" s="22"/>
      <c r="I52" s="22"/>
    </row>
    <row r="53" spans="1:9" ht="30" x14ac:dyDescent="0.25">
      <c r="A53" s="17">
        <f t="shared" si="0"/>
        <v>42</v>
      </c>
      <c r="B53" s="38" t="s">
        <v>89</v>
      </c>
      <c r="C53" s="39" t="s">
        <v>90</v>
      </c>
      <c r="D53" s="22"/>
      <c r="E53" s="40">
        <v>1</v>
      </c>
      <c r="F53" s="22"/>
      <c r="G53" s="22"/>
      <c r="H53" s="22"/>
      <c r="I53" s="22"/>
    </row>
    <row r="54" spans="1:9" ht="45" x14ac:dyDescent="0.25">
      <c r="A54" s="17">
        <f t="shared" si="0"/>
        <v>43</v>
      </c>
      <c r="B54" s="38" t="s">
        <v>91</v>
      </c>
      <c r="C54" s="41" t="s">
        <v>92</v>
      </c>
      <c r="D54" s="22"/>
      <c r="E54" s="40">
        <v>3</v>
      </c>
      <c r="F54" s="22"/>
      <c r="G54" s="22"/>
      <c r="H54" s="22"/>
      <c r="I54" s="22"/>
    </row>
    <row r="55" spans="1:9" ht="30" x14ac:dyDescent="0.25">
      <c r="A55" s="17">
        <f t="shared" si="0"/>
        <v>44</v>
      </c>
      <c r="B55" s="38" t="s">
        <v>93</v>
      </c>
      <c r="C55" s="39" t="s">
        <v>94</v>
      </c>
      <c r="D55" s="22"/>
      <c r="E55" s="40">
        <v>2</v>
      </c>
      <c r="F55" s="22"/>
      <c r="G55" s="22"/>
      <c r="H55" s="22"/>
      <c r="I55" s="22"/>
    </row>
    <row r="56" spans="1:9" ht="30" x14ac:dyDescent="0.25">
      <c r="A56" s="17">
        <f t="shared" si="0"/>
        <v>45</v>
      </c>
      <c r="B56" s="38" t="s">
        <v>95</v>
      </c>
      <c r="C56" s="39" t="s">
        <v>96</v>
      </c>
      <c r="D56" s="22"/>
      <c r="E56" s="40">
        <v>3</v>
      </c>
      <c r="F56" s="22"/>
      <c r="G56" s="22"/>
      <c r="H56" s="22"/>
      <c r="I56" s="22"/>
    </row>
    <row r="57" spans="1:9" x14ac:dyDescent="0.25">
      <c r="A57" s="17">
        <f t="shared" si="0"/>
        <v>46</v>
      </c>
      <c r="B57" s="38" t="s">
        <v>97</v>
      </c>
      <c r="C57" s="39" t="s">
        <v>98</v>
      </c>
      <c r="D57" s="22"/>
      <c r="E57" s="40">
        <v>4</v>
      </c>
      <c r="F57" s="22"/>
      <c r="G57" s="22"/>
      <c r="H57" s="22"/>
      <c r="I57" s="22"/>
    </row>
    <row r="58" spans="1:9" ht="30" x14ac:dyDescent="0.25">
      <c r="A58" s="17">
        <f t="shared" si="0"/>
        <v>47</v>
      </c>
      <c r="B58" s="38" t="s">
        <v>99</v>
      </c>
      <c r="C58" s="39" t="s">
        <v>100</v>
      </c>
      <c r="D58" s="22"/>
      <c r="E58" s="40">
        <v>1</v>
      </c>
      <c r="F58" s="22"/>
      <c r="G58" s="22"/>
      <c r="H58" s="22"/>
      <c r="I58" s="22"/>
    </row>
    <row r="59" spans="1:9" ht="30" x14ac:dyDescent="0.25">
      <c r="A59" s="17">
        <f t="shared" si="0"/>
        <v>48</v>
      </c>
      <c r="B59" s="38" t="s">
        <v>101</v>
      </c>
      <c r="C59" s="39" t="s">
        <v>102</v>
      </c>
      <c r="D59" s="22"/>
      <c r="E59" s="40">
        <v>1</v>
      </c>
      <c r="F59" s="22"/>
      <c r="G59" s="22"/>
      <c r="H59" s="22"/>
      <c r="I59" s="22"/>
    </row>
    <row r="60" spans="1:9" x14ac:dyDescent="0.25">
      <c r="A60" s="17">
        <f t="shared" si="0"/>
        <v>49</v>
      </c>
      <c r="B60" s="38" t="s">
        <v>103</v>
      </c>
      <c r="C60" s="39" t="s">
        <v>104</v>
      </c>
      <c r="D60" s="22"/>
      <c r="E60" s="40">
        <v>1</v>
      </c>
      <c r="F60" s="22"/>
      <c r="G60" s="22"/>
      <c r="H60" s="22"/>
      <c r="I60" s="22"/>
    </row>
    <row r="61" spans="1:9" x14ac:dyDescent="0.25">
      <c r="A61" s="17">
        <f t="shared" si="0"/>
        <v>50</v>
      </c>
      <c r="B61" s="38" t="s">
        <v>105</v>
      </c>
      <c r="C61" s="39" t="s">
        <v>106</v>
      </c>
      <c r="D61" s="22"/>
      <c r="E61" s="40">
        <v>10</v>
      </c>
      <c r="F61" s="22"/>
      <c r="G61" s="22"/>
      <c r="H61" s="22"/>
      <c r="I61" s="22"/>
    </row>
    <row r="62" spans="1:9" ht="30" x14ac:dyDescent="0.25">
      <c r="A62" s="17">
        <f t="shared" si="0"/>
        <v>51</v>
      </c>
      <c r="B62" s="38" t="s">
        <v>107</v>
      </c>
      <c r="C62" s="39" t="s">
        <v>135</v>
      </c>
      <c r="D62" s="22"/>
      <c r="E62" s="40">
        <v>1</v>
      </c>
      <c r="F62" s="22"/>
      <c r="G62" s="22"/>
      <c r="H62" s="22"/>
      <c r="I62" s="22"/>
    </row>
    <row r="63" spans="1:9" ht="45" x14ac:dyDescent="0.25">
      <c r="A63" s="17">
        <f t="shared" si="0"/>
        <v>52</v>
      </c>
      <c r="B63" s="38" t="s">
        <v>108</v>
      </c>
      <c r="C63" s="41" t="s">
        <v>136</v>
      </c>
      <c r="D63" s="22"/>
      <c r="E63" s="40">
        <v>1</v>
      </c>
      <c r="F63" s="22"/>
      <c r="G63" s="22"/>
      <c r="H63" s="22"/>
      <c r="I63" s="22"/>
    </row>
    <row r="64" spans="1:9" x14ac:dyDescent="0.25">
      <c r="A64" s="17">
        <f t="shared" si="0"/>
        <v>53</v>
      </c>
      <c r="B64" s="38" t="s">
        <v>109</v>
      </c>
      <c r="C64" s="39" t="s">
        <v>137</v>
      </c>
      <c r="D64" s="22"/>
      <c r="E64" s="40">
        <v>1</v>
      </c>
      <c r="F64" s="22"/>
      <c r="G64" s="22"/>
      <c r="H64" s="22"/>
      <c r="I64" s="22"/>
    </row>
    <row r="65" spans="1:9" ht="30" x14ac:dyDescent="0.25">
      <c r="A65" s="17">
        <f t="shared" si="0"/>
        <v>54</v>
      </c>
      <c r="B65" s="38" t="s">
        <v>110</v>
      </c>
      <c r="C65" s="39" t="s">
        <v>138</v>
      </c>
      <c r="D65" s="22"/>
      <c r="E65" s="40">
        <v>1</v>
      </c>
      <c r="F65" s="22"/>
      <c r="G65" s="22"/>
      <c r="H65" s="22"/>
      <c r="I65" s="22"/>
    </row>
    <row r="66" spans="1:9" x14ac:dyDescent="0.25">
      <c r="A66" s="17">
        <f t="shared" si="0"/>
        <v>55</v>
      </c>
      <c r="B66" s="38" t="s">
        <v>111</v>
      </c>
      <c r="C66" s="39" t="s">
        <v>112</v>
      </c>
      <c r="D66" s="22"/>
      <c r="E66" s="40">
        <v>1</v>
      </c>
      <c r="F66" s="22"/>
      <c r="G66" s="22"/>
      <c r="H66" s="22"/>
      <c r="I66" s="22"/>
    </row>
    <row r="67" spans="1:9" ht="30" x14ac:dyDescent="0.25">
      <c r="A67" s="17">
        <f t="shared" si="0"/>
        <v>56</v>
      </c>
      <c r="B67" s="38" t="s">
        <v>113</v>
      </c>
      <c r="C67" s="41" t="s">
        <v>114</v>
      </c>
      <c r="D67" s="22"/>
      <c r="E67" s="40">
        <v>1</v>
      </c>
      <c r="F67" s="22"/>
      <c r="G67" s="22"/>
      <c r="H67" s="22"/>
      <c r="I67" s="22"/>
    </row>
    <row r="68" spans="1:9" x14ac:dyDescent="0.25">
      <c r="A68" s="17">
        <f t="shared" si="0"/>
        <v>57</v>
      </c>
      <c r="B68" s="38" t="s">
        <v>115</v>
      </c>
      <c r="C68" s="39" t="s">
        <v>116</v>
      </c>
      <c r="D68" s="22"/>
      <c r="E68" s="40">
        <v>1</v>
      </c>
      <c r="F68" s="22"/>
      <c r="G68" s="22"/>
      <c r="H68" s="22"/>
      <c r="I68" s="22"/>
    </row>
    <row r="69" spans="1:9" ht="60" x14ac:dyDescent="0.25">
      <c r="A69" s="17">
        <f t="shared" si="0"/>
        <v>58</v>
      </c>
      <c r="B69" s="38" t="s">
        <v>117</v>
      </c>
      <c r="C69" s="39" t="s">
        <v>118</v>
      </c>
      <c r="D69" s="22"/>
      <c r="E69" s="40">
        <v>2</v>
      </c>
      <c r="F69" s="22"/>
      <c r="G69" s="22"/>
      <c r="H69" s="22"/>
      <c r="I69" s="22"/>
    </row>
    <row r="70" spans="1:9" x14ac:dyDescent="0.25">
      <c r="A70" s="42" t="s">
        <v>119</v>
      </c>
      <c r="B70" s="42"/>
      <c r="C70" s="42"/>
      <c r="D70" s="42"/>
      <c r="E70" s="42"/>
      <c r="F70" s="42"/>
      <c r="G70" s="29">
        <f>SUM(G12:G16)</f>
        <v>0</v>
      </c>
      <c r="H70" s="30" t="s">
        <v>120</v>
      </c>
      <c r="I70" s="29">
        <f>SUM(I12:I16)</f>
        <v>0</v>
      </c>
    </row>
    <row r="71" spans="1:9" x14ac:dyDescent="0.25">
      <c r="A71" s="42" t="s">
        <v>121</v>
      </c>
      <c r="B71" s="42"/>
      <c r="C71" s="42"/>
      <c r="D71" s="42"/>
      <c r="E71" s="42"/>
      <c r="F71" s="42"/>
      <c r="G71" s="31">
        <f>G70*30%</f>
        <v>0</v>
      </c>
      <c r="H71" s="30" t="s">
        <v>120</v>
      </c>
      <c r="I71" s="31">
        <f>I70*30%</f>
        <v>0</v>
      </c>
    </row>
    <row r="72" spans="1:9" x14ac:dyDescent="0.25">
      <c r="A72" s="42" t="s">
        <v>122</v>
      </c>
      <c r="B72" s="42"/>
      <c r="C72" s="42"/>
      <c r="D72" s="42"/>
      <c r="E72" s="42"/>
      <c r="F72" s="42"/>
      <c r="G72" s="29">
        <f>SUM(G70:G71)</f>
        <v>0</v>
      </c>
      <c r="H72" s="30" t="s">
        <v>120</v>
      </c>
      <c r="I72" s="29">
        <f>SUM(I70:I71)</f>
        <v>0</v>
      </c>
    </row>
    <row r="73" spans="1:9" x14ac:dyDescent="0.25">
      <c r="A73" s="44" t="s">
        <v>5</v>
      </c>
      <c r="B73" s="45"/>
      <c r="C73" s="45"/>
      <c r="D73" s="45"/>
      <c r="E73" s="45"/>
      <c r="F73" s="45"/>
      <c r="G73" s="45"/>
      <c r="H73" s="45"/>
    </row>
    <row r="74" spans="1:9" x14ac:dyDescent="0.25">
      <c r="A74" s="37"/>
      <c r="B74" s="37"/>
      <c r="C74" s="37"/>
      <c r="D74" s="37"/>
      <c r="E74" s="37"/>
      <c r="F74" s="37"/>
      <c r="G74" s="37"/>
      <c r="H74" s="37"/>
    </row>
    <row r="75" spans="1:9" x14ac:dyDescent="0.25">
      <c r="A75" s="43" t="s">
        <v>2</v>
      </c>
      <c r="B75" s="43"/>
      <c r="C75" s="43"/>
      <c r="D75" s="43"/>
      <c r="E75" s="43"/>
      <c r="F75" s="43"/>
      <c r="G75" s="43"/>
      <c r="H75" s="43"/>
    </row>
    <row r="76" spans="1:9" x14ac:dyDescent="0.25">
      <c r="A76" s="35"/>
      <c r="B76" s="35"/>
      <c r="C76" s="35"/>
      <c r="D76" s="35"/>
      <c r="E76" s="35"/>
      <c r="F76" s="35"/>
      <c r="G76" s="35"/>
      <c r="H76" s="32"/>
    </row>
    <row r="77" spans="1:9" x14ac:dyDescent="0.25">
      <c r="A77" s="33"/>
      <c r="B77" s="33"/>
      <c r="C77" s="33"/>
      <c r="D77" s="33"/>
      <c r="E77" s="33"/>
      <c r="F77" s="33"/>
      <c r="G77" s="33"/>
      <c r="H77" s="32"/>
    </row>
    <row r="78" spans="1:9" x14ac:dyDescent="0.25">
      <c r="A78" s="33"/>
      <c r="B78" s="33"/>
      <c r="C78" s="33"/>
      <c r="D78" s="33"/>
      <c r="E78" s="33"/>
      <c r="F78" s="33"/>
      <c r="G78" s="33"/>
      <c r="H78" s="32"/>
    </row>
    <row r="79" spans="1:9" x14ac:dyDescent="0.25">
      <c r="A79" s="33"/>
      <c r="B79" s="33"/>
      <c r="C79" s="33"/>
      <c r="D79" s="33"/>
      <c r="E79" s="33"/>
      <c r="F79" s="33"/>
      <c r="G79" s="33"/>
      <c r="H79" s="32"/>
    </row>
    <row r="80" spans="1:9" x14ac:dyDescent="0.25">
      <c r="A80" s="33"/>
      <c r="B80" s="33"/>
      <c r="C80" s="33"/>
      <c r="D80" s="33"/>
      <c r="E80" s="33"/>
      <c r="F80" s="33"/>
      <c r="G80" s="33"/>
      <c r="H80" s="32"/>
    </row>
    <row r="81" spans="1:7" x14ac:dyDescent="0.25">
      <c r="A81" s="33"/>
      <c r="B81" s="33"/>
      <c r="C81" s="33"/>
      <c r="D81" s="33"/>
      <c r="E81" s="33"/>
      <c r="F81" s="33"/>
      <c r="G81" s="33"/>
    </row>
    <row r="83" spans="1:7" x14ac:dyDescent="0.25">
      <c r="A83" s="32"/>
      <c r="B83" s="33"/>
      <c r="C83" s="34"/>
      <c r="D83" s="32"/>
      <c r="E83" s="36"/>
      <c r="F83" s="32"/>
      <c r="G83" s="32"/>
    </row>
  </sheetData>
  <sortState ref="A12:O31">
    <sortCondition ref="B12:B31"/>
  </sortState>
  <mergeCells count="8">
    <mergeCell ref="A72:F72"/>
    <mergeCell ref="A75:H75"/>
    <mergeCell ref="A73:H73"/>
    <mergeCell ref="A5:F5"/>
    <mergeCell ref="A6:H6"/>
    <mergeCell ref="A8:H8"/>
    <mergeCell ref="A70:F70"/>
    <mergeCell ref="A71:F71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eppendorf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2020-11-24T09:12:16Z</cp:lastPrinted>
  <dcterms:created xsi:type="dcterms:W3CDTF">2015-06-19T07:27:37Z</dcterms:created>
  <dcterms:modified xsi:type="dcterms:W3CDTF">2020-11-24T09:12:20Z</dcterms:modified>
</cp:coreProperties>
</file>