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4\"/>
    </mc:Choice>
  </mc:AlternateContent>
  <bookViews>
    <workbookView xWindow="0" yWindow="0" windowWidth="16245" windowHeight="11070"/>
  </bookViews>
  <sheets>
    <sheet name="New England Biolabs" sheetId="1" r:id="rId1"/>
  </sheets>
  <calcPr calcId="162913"/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4" i="1" l="1"/>
</calcChain>
</file>

<file path=xl/sharedStrings.xml><?xml version="1.0" encoding="utf-8"?>
<sst xmlns="http://schemas.openxmlformats.org/spreadsheetml/2006/main" count="156" uniqueCount="144">
  <si>
    <t>(asortymentowo – cenowe)</t>
  </si>
  <si>
    <t xml:space="preserve">Działając w imieniu i na rzecz Wykonawcy oświadczam, że oferujemy poniższe odczynniki laboratoryjne
Tabela I
Działając w imieniu i na rzecz Wykonawcy oświadczam, że oferujemy poniższe odczynniki laboratoryjne
Tabela I
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</si>
  <si>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</si>
  <si>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</si>
  <si>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</si>
  <si>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</si>
  <si>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</si>
  <si>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</si>
  <si>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</si>
  <si>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</si>
  <si>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</si>
  <si>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</si>
  <si>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</si>
  <si>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</si>
  <si>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E7500L</t>
  </si>
  <si>
    <t>E6310L</t>
  </si>
  <si>
    <t>R0145S</t>
  </si>
  <si>
    <t>M0491L</t>
  </si>
  <si>
    <t>B7200S</t>
  </si>
  <si>
    <t>C2530H</t>
  </si>
  <si>
    <t>C2987I</t>
  </si>
  <si>
    <t>E0554S</t>
  </si>
  <si>
    <t>Q5® Site-Directed Mutagenesis Kit</t>
  </si>
  <si>
    <t>E3321S</t>
  </si>
  <si>
    <t>EnGen™ Mutation Detection Kit</t>
  </si>
  <si>
    <t>E5510S</t>
  </si>
  <si>
    <t>Gibson Assembly® Cloning Kit</t>
  </si>
  <si>
    <t>NEBuilder® HiFi DNA Assembly Cloning Kit</t>
  </si>
  <si>
    <t>E5520S</t>
  </si>
  <si>
    <t>NEBNext® rRNA Depletion Kit (Human/Mouse/Rat)</t>
  </si>
  <si>
    <t>M0202S</t>
  </si>
  <si>
    <t>M0276S</t>
  </si>
  <si>
    <t>M0302S</t>
  </si>
  <si>
    <t>M0491S</t>
  </si>
  <si>
    <t>M0494L</t>
  </si>
  <si>
    <t>M0494S</t>
  </si>
  <si>
    <t>M5505L</t>
  </si>
  <si>
    <t>N0342S</t>
  </si>
  <si>
    <t>N0362S</t>
  </si>
  <si>
    <t>ssRNA Ladder</t>
  </si>
  <si>
    <t>N3019S</t>
  </si>
  <si>
    <t>N9183S</t>
  </si>
  <si>
    <t>P6044S</t>
  </si>
  <si>
    <t>Protein Deglycosylation Mix II</t>
  </si>
  <si>
    <t>R0104S</t>
  </si>
  <si>
    <t>R0123S</t>
  </si>
  <si>
    <t>R0127S</t>
  </si>
  <si>
    <t>R0131S</t>
  </si>
  <si>
    <t>R0136S</t>
  </si>
  <si>
    <t>R0146L</t>
  </si>
  <si>
    <t>R0150S</t>
  </si>
  <si>
    <t>R0156L</t>
  </si>
  <si>
    <t>R0526L</t>
  </si>
  <si>
    <t>R0580L</t>
  </si>
  <si>
    <t>R0653S</t>
  </si>
  <si>
    <t>R3104L</t>
  </si>
  <si>
    <t>R3552L</t>
  </si>
  <si>
    <t>S9151S</t>
  </si>
  <si>
    <t>BG-GLA-NHS</t>
  </si>
  <si>
    <t>NEBuffer™ Set (1.1, 2.1, 3.1 and CutSmart®)</t>
  </si>
  <si>
    <t>1,25 ml of each buffer</t>
  </si>
  <si>
    <t>20 x 0,05 ml/tube</t>
  </si>
  <si>
    <t>6 x 0,2 ml/tube</t>
  </si>
  <si>
    <t>10 reactions</t>
  </si>
  <si>
    <t>25 reactions</t>
  </si>
  <si>
    <t xml:space="preserve">  24 reactions</t>
  </si>
  <si>
    <t xml:space="preserve">  96 reactions</t>
  </si>
  <si>
    <t>NEBNext® Multiplex Oligos for Illumina® (Index Primers Set 2)</t>
  </si>
  <si>
    <t xml:space="preserve">  20 000 units</t>
  </si>
  <si>
    <t xml:space="preserve">  400 units</t>
  </si>
  <si>
    <t>Taq DNA Polymerase with ThermoPol® Buffer, Conc.   5,000 units/ml</t>
  </si>
  <si>
    <t>250 units</t>
  </si>
  <si>
    <t xml:space="preserve">  500 units</t>
  </si>
  <si>
    <t>100 units</t>
  </si>
  <si>
    <t>500 reactions 
(10 x 1,25 ml)</t>
  </si>
  <si>
    <t>100 reactions  
(2 x 1,25 ml)</t>
  </si>
  <si>
    <t>Q5® Hot Start High-Fidelity 2X Master Mix, Conc. 2X</t>
  </si>
  <si>
    <t xml:space="preserve">  250 units</t>
  </si>
  <si>
    <t xml:space="preserve">  0,05 ml</t>
  </si>
  <si>
    <t>MidRange PFG Marker, Conc. 50 µg/ml</t>
  </si>
  <si>
    <t xml:space="preserve">  25 gel lanes</t>
  </si>
  <si>
    <t xml:space="preserve">  1,25 ml</t>
  </si>
  <si>
    <t>N0468S</t>
  </si>
  <si>
    <t>Quick-Load® 1 kb DNA Ladder, Conc.  50 µg/ml</t>
  </si>
  <si>
    <t xml:space="preserve">  0,1 ml</t>
  </si>
  <si>
    <t>λ DNA-Mono Cut Mix, Conc. 500 µg/ml</t>
  </si>
  <si>
    <t>20 µg</t>
  </si>
  <si>
    <t>pSNAPf Vector, Conc. 0,5 mg/ml</t>
  </si>
  <si>
    <t xml:space="preserve">  20 reactions</t>
  </si>
  <si>
    <t>Color Prestained Protein Standard, Broad Range (10-250 kDa)</t>
  </si>
  <si>
    <t>P7719L</t>
  </si>
  <si>
    <t>P7719S</t>
  </si>
  <si>
    <t>150 gel lanes</t>
  </si>
  <si>
    <t>750 gel lanes</t>
  </si>
  <si>
    <t>10 000 units</t>
  </si>
  <si>
    <t>3 000 units</t>
  </si>
  <si>
    <t>HindIII, recombinant, Conc. 20 000 units/ml</t>
  </si>
  <si>
    <t>SfiI, recombinant, Conc. 20 000 units/ml</t>
  </si>
  <si>
    <t xml:space="preserve">  1 000 units</t>
  </si>
  <si>
    <t>1 000 units</t>
  </si>
  <si>
    <t xml:space="preserve">  10 000 units</t>
  </si>
  <si>
    <t>BamHI, recombinant, Conc. 20 000 units/ml</t>
  </si>
  <si>
    <t>NheI, recombinant, Conc. 10 000 units/ml</t>
  </si>
  <si>
    <t xml:space="preserve">  3 000 units</t>
  </si>
  <si>
    <t xml:space="preserve">  25 000 units</t>
  </si>
  <si>
    <t>XhoI, recombinant, Conc. 20 000 units/ml</t>
  </si>
  <si>
    <t>PvuI, recombinant, Conc. 10 000 units/ml</t>
  </si>
  <si>
    <t>SacI, recombinant, Conc. 20 000 units/ml</t>
  </si>
  <si>
    <t>AseI, recombinant, Conc. 10 000 units/ml</t>
  </si>
  <si>
    <t>BsmBI, recombinant, Conc. 10 000 units/ml</t>
  </si>
  <si>
    <t xml:space="preserve">  1 500 units</t>
  </si>
  <si>
    <t>PspOMI (Bsp120I Isoschizomer), recombinant, Conc. 20 000 units/ml</t>
  </si>
  <si>
    <t>HindIII-HF®, Conc. 20 000 units/ml</t>
  </si>
  <si>
    <t xml:space="preserve"> 50 000 units</t>
  </si>
  <si>
    <t>Lp.</t>
  </si>
  <si>
    <t>AgeI-HF®, Conc. 20 000 units/ml</t>
  </si>
  <si>
    <t xml:space="preserve">  2 mg</t>
  </si>
  <si>
    <t>XbaI, Conc. 20 000 units/ml</t>
  </si>
  <si>
    <t>Q5® High-Fidelity DNA Polymerase, Conc. 2 000 units/ml</t>
  </si>
  <si>
    <t>T7 Endonuclease I, Conc. 10 000 units/ml</t>
  </si>
  <si>
    <t>T4 DNA Ligase,  Conc. 400 000 units/ml</t>
  </si>
  <si>
    <t>USER® Enzyme, Conc. 1 000 units/ml</t>
  </si>
  <si>
    <t>NsiI, recombinant, 10 000 units/ml</t>
  </si>
  <si>
    <r>
      <t>Nazwa produktu</t>
    </r>
    <r>
      <rPr>
        <b/>
        <sz val="11"/>
        <rFont val="Calibri"/>
        <family val="2"/>
        <charset val="238"/>
        <scheme val="minor"/>
      </rPr>
      <t xml:space="preserve"> New England Biolabs</t>
    </r>
  </si>
  <si>
    <t>Numer katalogowy New England Biolabs</t>
  </si>
  <si>
    <t>Jednostka produktu</t>
  </si>
  <si>
    <t>Ilość</t>
  </si>
  <si>
    <r>
      <t xml:space="preserve">BL21 Competent </t>
    </r>
    <r>
      <rPr>
        <i/>
        <sz val="10"/>
        <rFont val="Verdana"/>
        <family val="2"/>
        <charset val="238"/>
      </rPr>
      <t>E. coli</t>
    </r>
  </si>
  <si>
    <r>
      <t xml:space="preserve">NEB® 5-alpha Competent </t>
    </r>
    <r>
      <rPr>
        <i/>
        <sz val="10"/>
        <rFont val="Verdana"/>
        <family val="2"/>
        <charset val="238"/>
      </rPr>
      <t>E. coli</t>
    </r>
    <r>
      <rPr>
        <sz val="10"/>
        <rFont val="Verdana"/>
        <family val="2"/>
        <charset val="238"/>
      </rPr>
      <t xml:space="preserve"> (High Efficiency) </t>
    </r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</si>
  <si>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</si>
  <si>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</si>
  <si>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</si>
  <si>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</si>
  <si>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</si>
  <si>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</si>
  <si>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</si>
  <si>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 xml:space="preserve">SUMA:        </t>
  </si>
  <si>
    <t xml:space="preserve">30% wartości sumy:         </t>
  </si>
  <si>
    <t xml:space="preserve">Razem:        </t>
  </si>
  <si>
    <t>Załącznik nr 2 do Zapytania ofertowego</t>
  </si>
  <si>
    <t>ZESTAWIENIE ODCZYNNIKÓW</t>
  </si>
  <si>
    <t>* Wypełnić jeżeli dotyczy.
Uwaga: dokładny opis wykazania przez Wykonawcę równoważności zaoferowanego produktu znajduje się w Zapytaniu ofertowym</t>
  </si>
  <si>
    <t>Wartość pozycji RAZEM (kolumna H, J) została przeniesiona do formularza Szablon oferta i stanowi Cenę oferty</t>
  </si>
  <si>
    <t xml:space="preserve"> Dotyczy:  Zapytania ofertowego nr 94 na dostawę odczynników laboratoryjnych odczynników NEW ENGLAND BIOLABS (lub równoważnych)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</si>
</sst>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b/>
      <sz val="11"/>
      <color indexed="8"/>
      <name val="Calibri"/>
      <family val="2"/>
      <charset val="238"/>
      <scheme val="minor"/>
    </font>
    <font>
      <i/>
      <sz val="10"/>
      <name val="Verdana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9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4" fontId="0" fillId="0" borderId="0" xfId="0" applyNumberFormat="1" applyFont="1" applyFill="1" applyBorder="1" applyAlignment="1">
      <alignment horizontal="left"/>
    </xf>
    <xf numFmtId="0" fontId="0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/>
    </xf>
    <xf numFmtId="9" fontId="8" fillId="0" borderId="1" xfId="2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4" fillId="0" borderId="0" xfId="1"/>
    <xf numFmtId="0" fontId="4" fillId="0" borderId="0" xfId="1" applyAlignment="1"/>
    <xf numFmtId="0" fontId="4" fillId="0" borderId="0" xfId="1" applyAlignment="1">
      <alignment horizontal="right"/>
    </xf>
    <xf numFmtId="0" fontId="3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wrapText="1"/>
    </xf>
  </cellXfs>
  <cellStyles count="3">
    <cellStyle name="Normalny" xfId="0" builtinId="0"/>
    <cellStyle name="Normalny 2" xfId="1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workbookViewId="0">
      <selection activeCell="A6" sqref="A6:J6"/>
    </sheetView>
  </sheetViews>
  <sheetFormatPr defaultRowHeight="15" x14ac:dyDescent="0.25"/>
  <cols>
    <col min="1" max="1" width="5" style="1" customWidth="1"/>
    <col min="2" max="2" width="18" style="1" customWidth="1"/>
    <col min="3" max="3" width="61.5703125" style="1" customWidth="1"/>
    <col min="4" max="4" width="25.85546875" style="1" customWidth="1"/>
    <col min="5" max="5" width="22.28515625" style="1" customWidth="1"/>
    <col min="6" max="6" width="7.5703125" style="1" customWidth="1"/>
    <col min="7" max="7" width="13.140625" style="1" customWidth="1"/>
    <col min="8" max="8" width="13.28515625" style="1" customWidth="1"/>
    <col min="9" max="9" width="9.28515625" style="1" customWidth="1"/>
    <col min="10" max="10" width="13.28515625" style="1" customWidth="1"/>
    <col min="11" max="16384" width="9.140625" style="1"/>
  </cols>
  <sheetData>
    <row r="1" spans="1:21" x14ac:dyDescent="0.25">
      <c r="A1" s="36"/>
      <c r="B1" s="36"/>
      <c r="C1" s="36"/>
      <c r="D1" s="36"/>
      <c r="E1" s="36"/>
      <c r="F1" s="37"/>
      <c r="G1" s="37"/>
      <c r="H1" s="37"/>
      <c r="I1" s="37"/>
      <c r="J1" s="38" t="s">
        <v>139</v>
      </c>
    </row>
    <row r="2" spans="1:2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21" x14ac:dyDescent="0.25">
      <c r="A3" s="36"/>
      <c r="B3" s="36"/>
      <c r="C3" s="36"/>
      <c r="D3" s="39" t="s">
        <v>140</v>
      </c>
      <c r="E3" s="36"/>
      <c r="F3" s="36"/>
      <c r="G3" s="36"/>
      <c r="H3" s="36"/>
      <c r="I3" s="36"/>
      <c r="J3" s="36"/>
    </row>
    <row r="4" spans="1:21" x14ac:dyDescent="0.25">
      <c r="A4" s="36"/>
      <c r="B4" s="36"/>
      <c r="C4" s="36"/>
      <c r="D4" s="40" t="s">
        <v>0</v>
      </c>
      <c r="E4" s="36"/>
      <c r="F4" s="36"/>
      <c r="G4" s="36"/>
      <c r="H4" s="36"/>
      <c r="I4" s="36"/>
      <c r="J4" s="36"/>
    </row>
    <row r="5" spans="1:2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21" ht="30.75" customHeight="1" x14ac:dyDescent="0.25">
      <c r="A6" s="44" t="s">
        <v>143</v>
      </c>
      <c r="B6" s="44"/>
      <c r="C6" s="44"/>
      <c r="D6" s="44"/>
      <c r="E6" s="44"/>
      <c r="F6" s="44"/>
      <c r="G6" s="44"/>
      <c r="H6" s="44"/>
      <c r="I6" s="44"/>
      <c r="J6" s="44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2"/>
      <c r="B7" s="2"/>
      <c r="C7" s="2"/>
      <c r="D7" s="26"/>
      <c r="E7" s="2"/>
      <c r="F7" s="2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x14ac:dyDescent="0.25">
      <c r="A8" s="2"/>
      <c r="B8" s="2"/>
      <c r="C8" s="2"/>
      <c r="D8" s="26"/>
      <c r="E8" s="2"/>
      <c r="F8" s="2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" customHeight="1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21" x14ac:dyDescent="0.25">
      <c r="A10" s="1" t="s">
        <v>2</v>
      </c>
    </row>
    <row r="11" spans="1:21" s="3" customFormat="1" ht="73.5" customHeight="1" x14ac:dyDescent="0.25">
      <c r="A11" s="10" t="s">
        <v>114</v>
      </c>
      <c r="B11" s="11" t="s">
        <v>124</v>
      </c>
      <c r="C11" s="12" t="s">
        <v>123</v>
      </c>
      <c r="D11" s="27" t="s">
        <v>129</v>
      </c>
      <c r="E11" s="17" t="s">
        <v>125</v>
      </c>
      <c r="F11" s="17" t="s">
        <v>126</v>
      </c>
      <c r="G11" s="17" t="s">
        <v>130</v>
      </c>
      <c r="H11" s="17" t="s">
        <v>131</v>
      </c>
      <c r="I11" s="28" t="s">
        <v>132</v>
      </c>
      <c r="J11" s="17" t="s">
        <v>133</v>
      </c>
    </row>
    <row r="12" spans="1:21" s="3" customFormat="1" ht="13.5" customHeight="1" x14ac:dyDescent="0.25">
      <c r="A12" s="18" t="s">
        <v>3</v>
      </c>
      <c r="B12" s="18" t="s">
        <v>4</v>
      </c>
      <c r="C12" s="18" t="s">
        <v>5</v>
      </c>
      <c r="D12" s="29" t="s">
        <v>6</v>
      </c>
      <c r="E12" s="30" t="s">
        <v>7</v>
      </c>
      <c r="F12" s="29" t="s">
        <v>8</v>
      </c>
      <c r="G12" s="30" t="s">
        <v>9</v>
      </c>
      <c r="H12" s="30" t="s">
        <v>134</v>
      </c>
      <c r="I12" s="30" t="s">
        <v>10</v>
      </c>
      <c r="J12" s="30" t="s">
        <v>135</v>
      </c>
    </row>
    <row r="13" spans="1:21" s="6" customFormat="1" x14ac:dyDescent="0.25">
      <c r="A13" s="13">
        <v>1</v>
      </c>
      <c r="B13" s="19" t="s">
        <v>18</v>
      </c>
      <c r="C13" s="20" t="s">
        <v>59</v>
      </c>
      <c r="D13" s="20"/>
      <c r="E13" s="14" t="s">
        <v>60</v>
      </c>
      <c r="F13" s="21">
        <v>1</v>
      </c>
      <c r="G13" s="14"/>
      <c r="H13" s="22"/>
      <c r="I13" s="15"/>
      <c r="J13" s="16"/>
    </row>
    <row r="14" spans="1:21" s="6" customFormat="1" x14ac:dyDescent="0.25">
      <c r="A14" s="13">
        <f>+A13+1</f>
        <v>2</v>
      </c>
      <c r="B14" s="19" t="s">
        <v>19</v>
      </c>
      <c r="C14" s="20" t="s">
        <v>127</v>
      </c>
      <c r="D14" s="20"/>
      <c r="E14" s="14" t="s">
        <v>61</v>
      </c>
      <c r="F14" s="21">
        <v>1</v>
      </c>
      <c r="G14" s="14"/>
      <c r="H14" s="22"/>
      <c r="I14" s="15"/>
      <c r="J14" s="16"/>
    </row>
    <row r="15" spans="1:21" s="6" customFormat="1" x14ac:dyDescent="0.25">
      <c r="A15" s="13">
        <f t="shared" ref="A15:A52" si="0">+A14+1</f>
        <v>3</v>
      </c>
      <c r="B15" s="19" t="s">
        <v>20</v>
      </c>
      <c r="C15" s="20" t="s">
        <v>128</v>
      </c>
      <c r="D15" s="20"/>
      <c r="E15" s="14" t="s">
        <v>62</v>
      </c>
      <c r="F15" s="21">
        <v>2</v>
      </c>
      <c r="G15" s="14"/>
      <c r="H15" s="22"/>
      <c r="I15" s="15"/>
      <c r="J15" s="16"/>
    </row>
    <row r="16" spans="1:21" s="6" customFormat="1" x14ac:dyDescent="0.25">
      <c r="A16" s="13">
        <f t="shared" si="0"/>
        <v>4</v>
      </c>
      <c r="B16" s="19" t="s">
        <v>21</v>
      </c>
      <c r="C16" s="20" t="s">
        <v>22</v>
      </c>
      <c r="D16" s="20"/>
      <c r="E16" s="14" t="s">
        <v>63</v>
      </c>
      <c r="F16" s="21">
        <v>3</v>
      </c>
      <c r="G16" s="14"/>
      <c r="H16" s="14"/>
      <c r="I16" s="15"/>
      <c r="J16" s="16"/>
    </row>
    <row r="17" spans="1:12" s="6" customFormat="1" x14ac:dyDescent="0.25">
      <c r="A17" s="13">
        <f t="shared" si="0"/>
        <v>5</v>
      </c>
      <c r="B17" s="19" t="s">
        <v>23</v>
      </c>
      <c r="C17" s="20" t="s">
        <v>24</v>
      </c>
      <c r="D17" s="20"/>
      <c r="E17" s="14" t="s">
        <v>64</v>
      </c>
      <c r="F17" s="21">
        <v>2</v>
      </c>
      <c r="G17" s="14"/>
      <c r="H17" s="14"/>
      <c r="I17" s="15"/>
      <c r="J17" s="16"/>
    </row>
    <row r="18" spans="1:12" s="6" customFormat="1" x14ac:dyDescent="0.25">
      <c r="A18" s="13">
        <f t="shared" si="0"/>
        <v>6</v>
      </c>
      <c r="B18" s="19" t="s">
        <v>25</v>
      </c>
      <c r="C18" s="20" t="s">
        <v>26</v>
      </c>
      <c r="D18" s="20"/>
      <c r="E18" s="14" t="s">
        <v>63</v>
      </c>
      <c r="F18" s="21">
        <v>3</v>
      </c>
      <c r="G18" s="14"/>
      <c r="H18" s="14"/>
      <c r="I18" s="15"/>
      <c r="J18" s="16"/>
    </row>
    <row r="19" spans="1:12" s="6" customFormat="1" x14ac:dyDescent="0.25">
      <c r="A19" s="13">
        <f t="shared" si="0"/>
        <v>7</v>
      </c>
      <c r="B19" s="19" t="s">
        <v>28</v>
      </c>
      <c r="C19" s="20" t="s">
        <v>27</v>
      </c>
      <c r="D19" s="20"/>
      <c r="E19" s="14" t="s">
        <v>63</v>
      </c>
      <c r="F19" s="21">
        <v>4</v>
      </c>
      <c r="G19" s="14"/>
      <c r="H19" s="14"/>
      <c r="I19" s="15"/>
      <c r="J19" s="16"/>
    </row>
    <row r="20" spans="1:12" s="6" customFormat="1" x14ac:dyDescent="0.25">
      <c r="A20" s="13">
        <f t="shared" si="0"/>
        <v>8</v>
      </c>
      <c r="B20" s="19" t="s">
        <v>15</v>
      </c>
      <c r="C20" s="20" t="s">
        <v>29</v>
      </c>
      <c r="D20" s="20"/>
      <c r="E20" s="14" t="s">
        <v>65</v>
      </c>
      <c r="F20" s="21">
        <v>1</v>
      </c>
      <c r="G20" s="14"/>
      <c r="H20" s="14"/>
      <c r="I20" s="15"/>
      <c r="J20" s="16"/>
    </row>
    <row r="21" spans="1:12" s="6" customFormat="1" x14ac:dyDescent="0.25">
      <c r="A21" s="13">
        <f t="shared" si="0"/>
        <v>9</v>
      </c>
      <c r="B21" s="19" t="s">
        <v>14</v>
      </c>
      <c r="C21" s="20" t="s">
        <v>67</v>
      </c>
      <c r="D21" s="20"/>
      <c r="E21" s="23" t="s">
        <v>66</v>
      </c>
      <c r="F21" s="21">
        <v>1</v>
      </c>
      <c r="G21" s="14"/>
      <c r="H21" s="14"/>
      <c r="I21" s="15"/>
      <c r="J21" s="16"/>
    </row>
    <row r="22" spans="1:12" s="6" customFormat="1" x14ac:dyDescent="0.25">
      <c r="A22" s="13">
        <f t="shared" si="0"/>
        <v>10</v>
      </c>
      <c r="B22" s="19" t="s">
        <v>30</v>
      </c>
      <c r="C22" s="20" t="s">
        <v>120</v>
      </c>
      <c r="D22" s="20"/>
      <c r="E22" s="14" t="s">
        <v>68</v>
      </c>
      <c r="F22" s="21">
        <v>1</v>
      </c>
      <c r="G22" s="14"/>
      <c r="H22" s="14"/>
      <c r="I22" s="15"/>
      <c r="J22" s="16"/>
    </row>
    <row r="23" spans="1:12" s="6" customFormat="1" ht="25.5" x14ac:dyDescent="0.25">
      <c r="A23" s="13">
        <f t="shared" si="0"/>
        <v>11</v>
      </c>
      <c r="B23" s="19" t="s">
        <v>31</v>
      </c>
      <c r="C23" s="20" t="s">
        <v>70</v>
      </c>
      <c r="D23" s="20"/>
      <c r="E23" s="23" t="s">
        <v>69</v>
      </c>
      <c r="F23" s="21">
        <v>1</v>
      </c>
      <c r="G23" s="14"/>
      <c r="H23" s="14"/>
      <c r="I23" s="15"/>
      <c r="J23" s="16"/>
    </row>
    <row r="24" spans="1:12" s="6" customFormat="1" x14ac:dyDescent="0.25">
      <c r="A24" s="13">
        <f t="shared" si="0"/>
        <v>12</v>
      </c>
      <c r="B24" s="19" t="s">
        <v>32</v>
      </c>
      <c r="C24" s="20" t="s">
        <v>119</v>
      </c>
      <c r="D24" s="20"/>
      <c r="E24" s="14" t="s">
        <v>71</v>
      </c>
      <c r="F24" s="21">
        <v>2</v>
      </c>
      <c r="G24" s="14"/>
      <c r="H24" s="14"/>
      <c r="I24" s="15"/>
      <c r="J24" s="16"/>
    </row>
    <row r="25" spans="1:12" s="6" customFormat="1" x14ac:dyDescent="0.25">
      <c r="A25" s="13">
        <f t="shared" si="0"/>
        <v>13</v>
      </c>
      <c r="B25" s="19" t="s">
        <v>17</v>
      </c>
      <c r="C25" s="20" t="s">
        <v>118</v>
      </c>
      <c r="D25" s="20"/>
      <c r="E25" s="14" t="s">
        <v>72</v>
      </c>
      <c r="F25" s="21">
        <v>2</v>
      </c>
      <c r="G25" s="14"/>
      <c r="H25" s="14"/>
      <c r="I25" s="15"/>
      <c r="J25" s="16"/>
    </row>
    <row r="26" spans="1:12" s="6" customFormat="1" x14ac:dyDescent="0.25">
      <c r="A26" s="13">
        <f t="shared" si="0"/>
        <v>14</v>
      </c>
      <c r="B26" s="19" t="s">
        <v>33</v>
      </c>
      <c r="C26" s="20" t="s">
        <v>118</v>
      </c>
      <c r="D26" s="20"/>
      <c r="E26" s="14" t="s">
        <v>73</v>
      </c>
      <c r="F26" s="21">
        <v>6</v>
      </c>
      <c r="G26" s="14"/>
      <c r="H26" s="14"/>
      <c r="I26" s="15"/>
      <c r="J26" s="16"/>
    </row>
    <row r="27" spans="1:12" s="6" customFormat="1" ht="26.25" x14ac:dyDescent="0.25">
      <c r="A27" s="13">
        <f t="shared" si="0"/>
        <v>15</v>
      </c>
      <c r="B27" s="19" t="s">
        <v>34</v>
      </c>
      <c r="C27" s="20" t="s">
        <v>76</v>
      </c>
      <c r="D27" s="20"/>
      <c r="E27" s="24" t="s">
        <v>74</v>
      </c>
      <c r="F27" s="21">
        <v>2</v>
      </c>
      <c r="G27" s="14"/>
      <c r="H27" s="14"/>
      <c r="I27" s="15"/>
      <c r="J27" s="16"/>
      <c r="L27" s="7"/>
    </row>
    <row r="28" spans="1:12" s="6" customFormat="1" ht="26.25" x14ac:dyDescent="0.25">
      <c r="A28" s="13">
        <f t="shared" si="0"/>
        <v>16</v>
      </c>
      <c r="B28" s="19" t="s">
        <v>35</v>
      </c>
      <c r="C28" s="20" t="s">
        <v>76</v>
      </c>
      <c r="D28" s="20"/>
      <c r="E28" s="24" t="s">
        <v>75</v>
      </c>
      <c r="F28" s="21">
        <v>2</v>
      </c>
      <c r="G28" s="14"/>
      <c r="H28" s="14"/>
      <c r="I28" s="15"/>
      <c r="J28" s="16"/>
      <c r="L28" s="7"/>
    </row>
    <row r="29" spans="1:12" s="6" customFormat="1" x14ac:dyDescent="0.25">
      <c r="A29" s="13">
        <f t="shared" si="0"/>
        <v>17</v>
      </c>
      <c r="B29" s="19" t="s">
        <v>36</v>
      </c>
      <c r="C29" s="20" t="s">
        <v>121</v>
      </c>
      <c r="D29" s="20"/>
      <c r="E29" s="14" t="s">
        <v>77</v>
      </c>
      <c r="F29" s="21">
        <v>2</v>
      </c>
      <c r="G29" s="14"/>
      <c r="H29" s="14"/>
      <c r="I29" s="15"/>
      <c r="J29" s="16"/>
      <c r="L29" s="7"/>
    </row>
    <row r="30" spans="1:12" s="6" customFormat="1" x14ac:dyDescent="0.25">
      <c r="A30" s="13">
        <f t="shared" si="0"/>
        <v>18</v>
      </c>
      <c r="B30" s="19" t="s">
        <v>37</v>
      </c>
      <c r="C30" s="20" t="s">
        <v>79</v>
      </c>
      <c r="D30" s="20"/>
      <c r="E30" s="14" t="s">
        <v>78</v>
      </c>
      <c r="F30" s="21">
        <v>1</v>
      </c>
      <c r="G30" s="14"/>
      <c r="H30" s="14"/>
      <c r="I30" s="15"/>
      <c r="J30" s="16"/>
      <c r="L30" s="8"/>
    </row>
    <row r="31" spans="1:12" s="6" customFormat="1" x14ac:dyDescent="0.25">
      <c r="A31" s="13">
        <f t="shared" si="0"/>
        <v>19</v>
      </c>
      <c r="B31" s="19" t="s">
        <v>38</v>
      </c>
      <c r="C31" s="20" t="s">
        <v>39</v>
      </c>
      <c r="D31" s="20"/>
      <c r="E31" s="14" t="s">
        <v>80</v>
      </c>
      <c r="F31" s="21">
        <v>1</v>
      </c>
      <c r="G31" s="14"/>
      <c r="H31" s="14"/>
      <c r="I31" s="15"/>
      <c r="J31" s="16"/>
      <c r="L31" s="8"/>
    </row>
    <row r="32" spans="1:12" s="6" customFormat="1" x14ac:dyDescent="0.25">
      <c r="A32" s="13">
        <f t="shared" si="0"/>
        <v>20</v>
      </c>
      <c r="B32" s="19" t="s">
        <v>82</v>
      </c>
      <c r="C32" s="20" t="s">
        <v>83</v>
      </c>
      <c r="D32" s="20"/>
      <c r="E32" s="14" t="s">
        <v>81</v>
      </c>
      <c r="F32" s="21">
        <v>1</v>
      </c>
      <c r="G32" s="14"/>
      <c r="H32" s="14"/>
      <c r="I32" s="15"/>
      <c r="J32" s="16"/>
      <c r="L32" s="8"/>
    </row>
    <row r="33" spans="1:12" s="6" customFormat="1" x14ac:dyDescent="0.25">
      <c r="A33" s="13">
        <f t="shared" si="0"/>
        <v>21</v>
      </c>
      <c r="B33" s="19" t="s">
        <v>40</v>
      </c>
      <c r="C33" s="20" t="s">
        <v>85</v>
      </c>
      <c r="D33" s="20"/>
      <c r="E33" s="14" t="s">
        <v>84</v>
      </c>
      <c r="F33" s="21">
        <v>1</v>
      </c>
      <c r="G33" s="14"/>
      <c r="H33" s="14"/>
      <c r="I33" s="15"/>
      <c r="J33" s="16"/>
      <c r="L33" s="8"/>
    </row>
    <row r="34" spans="1:12" s="6" customFormat="1" x14ac:dyDescent="0.25">
      <c r="A34" s="13">
        <f t="shared" si="0"/>
        <v>22</v>
      </c>
      <c r="B34" s="19" t="s">
        <v>41</v>
      </c>
      <c r="C34" s="20" t="s">
        <v>87</v>
      </c>
      <c r="D34" s="20"/>
      <c r="E34" s="14" t="s">
        <v>86</v>
      </c>
      <c r="F34" s="21">
        <v>1</v>
      </c>
      <c r="G34" s="14"/>
      <c r="H34" s="14"/>
      <c r="I34" s="15"/>
      <c r="J34" s="16"/>
      <c r="L34" s="8"/>
    </row>
    <row r="35" spans="1:12" s="6" customFormat="1" x14ac:dyDescent="0.25">
      <c r="A35" s="13">
        <f t="shared" si="0"/>
        <v>23</v>
      </c>
      <c r="B35" s="19" t="s">
        <v>42</v>
      </c>
      <c r="C35" s="20" t="s">
        <v>43</v>
      </c>
      <c r="D35" s="20"/>
      <c r="E35" s="14" t="s">
        <v>88</v>
      </c>
      <c r="F35" s="21">
        <v>1</v>
      </c>
      <c r="G35" s="14"/>
      <c r="H35" s="14"/>
      <c r="I35" s="15"/>
      <c r="J35" s="16"/>
      <c r="L35" s="8"/>
    </row>
    <row r="36" spans="1:12" s="6" customFormat="1" x14ac:dyDescent="0.25">
      <c r="A36" s="13">
        <f t="shared" si="0"/>
        <v>24</v>
      </c>
      <c r="B36" s="19" t="s">
        <v>90</v>
      </c>
      <c r="C36" s="20" t="s">
        <v>89</v>
      </c>
      <c r="D36" s="20"/>
      <c r="E36" s="14" t="s">
        <v>93</v>
      </c>
      <c r="F36" s="21">
        <v>2</v>
      </c>
      <c r="G36" s="14"/>
      <c r="H36" s="14"/>
      <c r="I36" s="15"/>
      <c r="J36" s="16"/>
      <c r="L36" s="8"/>
    </row>
    <row r="37" spans="1:12" s="6" customFormat="1" x14ac:dyDescent="0.25">
      <c r="A37" s="13">
        <f t="shared" si="0"/>
        <v>25</v>
      </c>
      <c r="B37" s="19" t="s">
        <v>91</v>
      </c>
      <c r="C37" s="20" t="s">
        <v>89</v>
      </c>
      <c r="D37" s="20"/>
      <c r="E37" s="14" t="s">
        <v>92</v>
      </c>
      <c r="F37" s="21">
        <v>5</v>
      </c>
      <c r="G37" s="14"/>
      <c r="H37" s="14"/>
      <c r="I37" s="15"/>
      <c r="J37" s="16"/>
      <c r="L37" s="8"/>
    </row>
    <row r="38" spans="1:12" s="6" customFormat="1" x14ac:dyDescent="0.25">
      <c r="A38" s="13">
        <f t="shared" si="0"/>
        <v>26</v>
      </c>
      <c r="B38" s="19" t="s">
        <v>44</v>
      </c>
      <c r="C38" s="20" t="s">
        <v>96</v>
      </c>
      <c r="D38" s="20"/>
      <c r="E38" s="14" t="s">
        <v>94</v>
      </c>
      <c r="F38" s="21">
        <v>2</v>
      </c>
      <c r="G38" s="14"/>
      <c r="H38" s="14"/>
      <c r="I38" s="15"/>
      <c r="J38" s="16"/>
      <c r="L38" s="8"/>
    </row>
    <row r="39" spans="1:12" s="6" customFormat="1" x14ac:dyDescent="0.25">
      <c r="A39" s="13">
        <f t="shared" si="0"/>
        <v>27</v>
      </c>
      <c r="B39" s="19" t="s">
        <v>45</v>
      </c>
      <c r="C39" s="20" t="s">
        <v>97</v>
      </c>
      <c r="D39" s="20"/>
      <c r="E39" s="14" t="s">
        <v>95</v>
      </c>
      <c r="F39" s="21">
        <v>1</v>
      </c>
      <c r="G39" s="14"/>
      <c r="H39" s="14"/>
      <c r="I39" s="15"/>
      <c r="J39" s="16"/>
      <c r="L39" s="8"/>
    </row>
    <row r="40" spans="1:12" s="6" customFormat="1" x14ac:dyDescent="0.25">
      <c r="A40" s="13">
        <f t="shared" si="0"/>
        <v>28</v>
      </c>
      <c r="B40" s="19" t="s">
        <v>46</v>
      </c>
      <c r="C40" s="20" t="s">
        <v>122</v>
      </c>
      <c r="D40" s="20"/>
      <c r="E40" s="14" t="s">
        <v>98</v>
      </c>
      <c r="F40" s="21">
        <v>1</v>
      </c>
      <c r="G40" s="14"/>
      <c r="H40" s="14"/>
      <c r="I40" s="15"/>
      <c r="J40" s="16"/>
      <c r="L40" s="8"/>
    </row>
    <row r="41" spans="1:12" s="6" customFormat="1" x14ac:dyDescent="0.25">
      <c r="A41" s="13">
        <f t="shared" si="0"/>
        <v>29</v>
      </c>
      <c r="B41" s="19" t="s">
        <v>47</v>
      </c>
      <c r="C41" s="20" t="s">
        <v>102</v>
      </c>
      <c r="D41" s="20"/>
      <c r="E41" s="14" t="s">
        <v>98</v>
      </c>
      <c r="F41" s="21">
        <v>1</v>
      </c>
      <c r="G41" s="14"/>
      <c r="H41" s="14"/>
      <c r="I41" s="15"/>
      <c r="J41" s="16"/>
      <c r="L41" s="8"/>
    </row>
    <row r="42" spans="1:12" s="6" customFormat="1" x14ac:dyDescent="0.25">
      <c r="A42" s="13">
        <f t="shared" si="0"/>
        <v>30</v>
      </c>
      <c r="B42" s="19" t="s">
        <v>48</v>
      </c>
      <c r="C42" s="20" t="s">
        <v>101</v>
      </c>
      <c r="D42" s="20"/>
      <c r="E42" s="14" t="s">
        <v>100</v>
      </c>
      <c r="F42" s="21">
        <v>1</v>
      </c>
      <c r="G42" s="14"/>
      <c r="H42" s="14"/>
      <c r="I42" s="15"/>
      <c r="J42" s="16"/>
      <c r="L42" s="8"/>
    </row>
    <row r="43" spans="1:12" s="6" customFormat="1" x14ac:dyDescent="0.25">
      <c r="A43" s="13">
        <f t="shared" si="0"/>
        <v>31</v>
      </c>
      <c r="B43" s="19" t="s">
        <v>16</v>
      </c>
      <c r="C43" s="20" t="s">
        <v>117</v>
      </c>
      <c r="D43" s="20"/>
      <c r="E43" s="14" t="s">
        <v>103</v>
      </c>
      <c r="F43" s="21">
        <v>1</v>
      </c>
      <c r="G43" s="14"/>
      <c r="H43" s="14"/>
      <c r="I43" s="15"/>
      <c r="J43" s="16"/>
      <c r="L43" s="8"/>
    </row>
    <row r="44" spans="1:12" s="6" customFormat="1" x14ac:dyDescent="0.25">
      <c r="A44" s="13">
        <f t="shared" si="0"/>
        <v>32</v>
      </c>
      <c r="B44" s="19" t="s">
        <v>49</v>
      </c>
      <c r="C44" s="20" t="s">
        <v>105</v>
      </c>
      <c r="D44" s="20"/>
      <c r="E44" s="14" t="s">
        <v>104</v>
      </c>
      <c r="F44" s="21">
        <v>1</v>
      </c>
      <c r="G44" s="14"/>
      <c r="H44" s="14"/>
      <c r="I44" s="15"/>
      <c r="J44" s="16"/>
      <c r="L44" s="8"/>
    </row>
    <row r="45" spans="1:12" s="6" customFormat="1" x14ac:dyDescent="0.25">
      <c r="A45" s="13">
        <f t="shared" si="0"/>
        <v>33</v>
      </c>
      <c r="B45" s="19" t="s">
        <v>50</v>
      </c>
      <c r="C45" s="20" t="s">
        <v>106</v>
      </c>
      <c r="D45" s="20"/>
      <c r="E45" s="14" t="s">
        <v>72</v>
      </c>
      <c r="F45" s="21">
        <v>1</v>
      </c>
      <c r="G45" s="14"/>
      <c r="H45" s="14"/>
      <c r="I45" s="15"/>
      <c r="J45" s="16"/>
      <c r="L45" s="8"/>
    </row>
    <row r="46" spans="1:12" s="6" customFormat="1" x14ac:dyDescent="0.25">
      <c r="A46" s="13">
        <f t="shared" si="0"/>
        <v>34</v>
      </c>
      <c r="B46" s="19" t="s">
        <v>51</v>
      </c>
      <c r="C46" s="20" t="s">
        <v>107</v>
      </c>
      <c r="D46" s="20"/>
      <c r="E46" s="14" t="s">
        <v>94</v>
      </c>
      <c r="F46" s="21">
        <v>1</v>
      </c>
      <c r="G46" s="14"/>
      <c r="H46" s="14"/>
      <c r="I46" s="15"/>
      <c r="J46" s="16"/>
      <c r="L46" s="8"/>
    </row>
    <row r="47" spans="1:12" s="6" customFormat="1" x14ac:dyDescent="0.25">
      <c r="A47" s="13">
        <f t="shared" si="0"/>
        <v>35</v>
      </c>
      <c r="B47" s="19" t="s">
        <v>52</v>
      </c>
      <c r="C47" s="20" t="s">
        <v>108</v>
      </c>
      <c r="D47" s="20"/>
      <c r="E47" s="14" t="s">
        <v>100</v>
      </c>
      <c r="F47" s="21">
        <v>1</v>
      </c>
      <c r="G47" s="14"/>
      <c r="H47" s="14"/>
      <c r="I47" s="15"/>
      <c r="J47" s="16"/>
      <c r="L47" s="8"/>
    </row>
    <row r="48" spans="1:12" s="6" customFormat="1" x14ac:dyDescent="0.25">
      <c r="A48" s="13">
        <f t="shared" si="0"/>
        <v>36</v>
      </c>
      <c r="B48" s="19" t="s">
        <v>53</v>
      </c>
      <c r="C48" s="20" t="s">
        <v>109</v>
      </c>
      <c r="D48" s="20"/>
      <c r="E48" s="14" t="s">
        <v>99</v>
      </c>
      <c r="F48" s="21">
        <v>1</v>
      </c>
      <c r="G48" s="14"/>
      <c r="H48" s="14"/>
      <c r="I48" s="15"/>
      <c r="J48" s="16"/>
      <c r="L48" s="8"/>
    </row>
    <row r="49" spans="1:12" s="6" customFormat="1" ht="25.5" x14ac:dyDescent="0.25">
      <c r="A49" s="13">
        <f t="shared" si="0"/>
        <v>37</v>
      </c>
      <c r="B49" s="19" t="s">
        <v>54</v>
      </c>
      <c r="C49" s="20" t="s">
        <v>111</v>
      </c>
      <c r="D49" s="20"/>
      <c r="E49" s="23" t="s">
        <v>110</v>
      </c>
      <c r="F49" s="21">
        <v>1</v>
      </c>
      <c r="G49" s="14"/>
      <c r="H49" s="14"/>
      <c r="I49" s="15"/>
      <c r="J49" s="16"/>
      <c r="L49" s="8"/>
    </row>
    <row r="50" spans="1:12" s="6" customFormat="1" x14ac:dyDescent="0.25">
      <c r="A50" s="13">
        <f t="shared" si="0"/>
        <v>38</v>
      </c>
      <c r="B50" s="19" t="s">
        <v>55</v>
      </c>
      <c r="C50" s="20" t="s">
        <v>112</v>
      </c>
      <c r="D50" s="20"/>
      <c r="E50" s="14" t="s">
        <v>113</v>
      </c>
      <c r="F50" s="21">
        <v>1</v>
      </c>
      <c r="G50" s="14"/>
      <c r="H50" s="14"/>
      <c r="I50" s="15"/>
      <c r="J50" s="16"/>
      <c r="L50" s="8"/>
    </row>
    <row r="51" spans="1:12" s="6" customFormat="1" x14ac:dyDescent="0.25">
      <c r="A51" s="13">
        <f t="shared" si="0"/>
        <v>39</v>
      </c>
      <c r="B51" s="19" t="s">
        <v>56</v>
      </c>
      <c r="C51" s="20" t="s">
        <v>115</v>
      </c>
      <c r="D51" s="20"/>
      <c r="E51" s="14" t="s">
        <v>110</v>
      </c>
      <c r="F51" s="21">
        <v>1</v>
      </c>
      <c r="G51" s="14"/>
      <c r="H51" s="14"/>
      <c r="I51" s="15"/>
      <c r="J51" s="16"/>
      <c r="L51" s="8"/>
    </row>
    <row r="52" spans="1:12" s="6" customFormat="1" x14ac:dyDescent="0.25">
      <c r="A52" s="13">
        <f t="shared" si="0"/>
        <v>40</v>
      </c>
      <c r="B52" s="19" t="s">
        <v>57</v>
      </c>
      <c r="C52" s="20" t="s">
        <v>58</v>
      </c>
      <c r="D52" s="20"/>
      <c r="E52" s="14" t="s">
        <v>116</v>
      </c>
      <c r="F52" s="21">
        <v>4</v>
      </c>
      <c r="G52" s="14"/>
      <c r="H52" s="14"/>
      <c r="I52" s="15"/>
      <c r="J52" s="16"/>
      <c r="L52" s="8"/>
    </row>
    <row r="53" spans="1:12" x14ac:dyDescent="0.25">
      <c r="A53" s="41" t="s">
        <v>136</v>
      </c>
      <c r="B53" s="41"/>
      <c r="C53" s="41"/>
      <c r="D53" s="41"/>
      <c r="E53" s="41"/>
      <c r="F53" s="41"/>
      <c r="G53" s="41"/>
      <c r="H53" s="31"/>
      <c r="I53" s="32" t="s">
        <v>11</v>
      </c>
      <c r="J53" s="31"/>
      <c r="L53" s="9"/>
    </row>
    <row r="54" spans="1:12" x14ac:dyDescent="0.25">
      <c r="A54" s="41" t="s">
        <v>137</v>
      </c>
      <c r="B54" s="41"/>
      <c r="C54" s="41"/>
      <c r="D54" s="41"/>
      <c r="E54" s="41"/>
      <c r="F54" s="41"/>
      <c r="G54" s="41"/>
      <c r="H54" s="33"/>
      <c r="I54" s="32" t="s">
        <v>11</v>
      </c>
      <c r="J54" s="33"/>
      <c r="L54" s="9"/>
    </row>
    <row r="55" spans="1:12" x14ac:dyDescent="0.25">
      <c r="A55" s="41" t="s">
        <v>138</v>
      </c>
      <c r="B55" s="41"/>
      <c r="C55" s="41"/>
      <c r="D55" s="41"/>
      <c r="E55" s="41"/>
      <c r="F55" s="41"/>
      <c r="G55" s="41"/>
      <c r="H55" s="31"/>
      <c r="I55" s="32" t="s">
        <v>11</v>
      </c>
      <c r="J55" s="31"/>
    </row>
    <row r="56" spans="1:12" x14ac:dyDescent="0.25">
      <c r="A56" s="42" t="s">
        <v>142</v>
      </c>
      <c r="B56" s="42"/>
      <c r="C56" s="42"/>
      <c r="D56" s="42"/>
      <c r="E56" s="42"/>
      <c r="F56" s="42"/>
      <c r="G56" s="42"/>
      <c r="H56" s="42"/>
      <c r="I56" s="42"/>
      <c r="J56" s="42"/>
    </row>
    <row r="57" spans="1:12" ht="15" customHeight="1" x14ac:dyDescent="0.25">
      <c r="E57" s="34"/>
    </row>
    <row r="58" spans="1:12" ht="33.75" customHeight="1" x14ac:dyDescent="0.25">
      <c r="A58" s="43" t="s">
        <v>141</v>
      </c>
      <c r="B58" s="43"/>
      <c r="C58" s="43"/>
      <c r="D58" s="43"/>
      <c r="E58" s="43"/>
      <c r="F58" s="43"/>
      <c r="G58" s="43"/>
      <c r="H58" s="43"/>
      <c r="I58" s="43"/>
      <c r="J58" s="43"/>
    </row>
    <row r="59" spans="1:12" x14ac:dyDescent="0.25">
      <c r="A59" s="5"/>
      <c r="B59" s="5"/>
      <c r="C59" s="5"/>
      <c r="D59" s="5"/>
      <c r="E59" s="5"/>
      <c r="F59" s="5"/>
      <c r="G59" s="5"/>
      <c r="H59" s="5"/>
      <c r="I59" s="5"/>
    </row>
    <row r="60" spans="1:12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12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12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12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12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2:7" x14ac:dyDescent="0.25">
      <c r="E65" s="34"/>
    </row>
    <row r="66" spans="2:7" x14ac:dyDescent="0.25">
      <c r="B66" s="25"/>
      <c r="C66" s="4" t="s">
        <v>12</v>
      </c>
      <c r="E66" s="25"/>
      <c r="F66" s="25"/>
      <c r="G66" s="35" t="s">
        <v>13</v>
      </c>
    </row>
  </sheetData>
  <sortState ref="A14:G78">
    <sortCondition ref="B14:B78"/>
  </sortState>
  <mergeCells count="7">
    <mergeCell ref="A55:G55"/>
    <mergeCell ref="A56:J56"/>
    <mergeCell ref="A58:J58"/>
    <mergeCell ref="A6:J6"/>
    <mergeCell ref="A53:G53"/>
    <mergeCell ref="A9:J9"/>
    <mergeCell ref="A54:G54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New England Biolabs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2019-05-23T07:32:06Z</cp:lastPrinted>
  <dcterms:created xsi:type="dcterms:W3CDTF">2015-06-19T07:59:23Z</dcterms:created>
  <dcterms:modified xsi:type="dcterms:W3CDTF">2019-09-17T12:26:26Z</dcterms:modified>
</cp:coreProperties>
</file>