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4000" windowHeight="9600"/>
  </bookViews>
  <sheets>
    <sheet name="qiagen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I44" i="1" l="1"/>
  <c r="G44" i="1"/>
  <c r="G45" i="1" s="1"/>
  <c r="G46" i="1" s="1"/>
  <c r="I45" i="1" l="1"/>
  <c r="I46" i="1" s="1"/>
</calcChain>
</file>

<file path=xl/sharedStrings.xml><?xml version="1.0" encoding="utf-8"?>
<sst xmlns="http://schemas.openxmlformats.org/spreadsheetml/2006/main" count="68" uniqueCount="66">
  <si>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</si>
  <si>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</si>
  <si>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</si>
  <si>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</si>
  <si>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</si>
  <si>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</si>
  <si>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</si>
  <si>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</si>
  <si>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</si>
  <si>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</si>
  <si>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</si>
  <si>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</si>
  <si>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</si>
  <si>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</si>
  <si>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</si>
  <si>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</si>
  <si>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</si>
  <si>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 xml:space="preserve">Nazwa produktu </t>
  </si>
  <si>
    <t>Numer 
katalogowy Qiagen</t>
  </si>
  <si>
    <t>QIAGEN Plasmid Midi Kit (25)</t>
  </si>
  <si>
    <t>QIAGEN Plasmid Maxi Kit (25)</t>
  </si>
  <si>
    <t>EndoFree Plasmid Maxi Kit</t>
  </si>
  <si>
    <t>QIAquick gel extraction</t>
  </si>
  <si>
    <t>EpiTect Plus DNA Bisulfite Kit</t>
  </si>
  <si>
    <t>EpiTect PCR Control DNASet</t>
  </si>
  <si>
    <t>RNeasy Micro Kit</t>
  </si>
  <si>
    <t>RNeasy Plus Micro Kit</t>
  </si>
  <si>
    <t>RNeasy Mini kit</t>
  </si>
  <si>
    <t>RNeasy Mini Kit (250)</t>
  </si>
  <si>
    <t>RNeasy MinElute Cleanup Kit (50) RNA</t>
  </si>
  <si>
    <t>RNAlater RNA stabilization solution Qiagen 50ml</t>
  </si>
  <si>
    <t>RNase-Free DNase Set (50)</t>
  </si>
  <si>
    <t>RNase-Free DNase Set (250)</t>
  </si>
  <si>
    <t>QIAzol Lysis Reagent (200ml)Inquire</t>
  </si>
  <si>
    <t>QIAshredder</t>
  </si>
  <si>
    <t>QIAseqUltralowInputLibraryKit(12</t>
  </si>
  <si>
    <t>Taq DNA Polymerase (1000 U)</t>
  </si>
  <si>
    <t xml:space="preserve">Qiagen PCR Core Kit (1000 U) </t>
  </si>
  <si>
    <t>HotStarTaq DNAPolymerase (1000 U)</t>
  </si>
  <si>
    <t>miRNeasy Mini Kit (50)</t>
  </si>
  <si>
    <t>miRNeasy Micro Kit (50)</t>
  </si>
  <si>
    <t>negative control</t>
  </si>
  <si>
    <t>AllStars Neg. Control siRNA (20 nmol)</t>
  </si>
  <si>
    <t>Buffer RW1 (220 ml) 220 ml wash buffer for use with RNeasy and AllPrep Kits</t>
  </si>
  <si>
    <t>SI00978439</t>
  </si>
  <si>
    <t>Mm_Dgke_1 FlexiTube siRNA</t>
  </si>
  <si>
    <t>SI01003583</t>
  </si>
  <si>
    <t>Mm_Flot1_1 FlexiTube siRNA</t>
  </si>
  <si>
    <t xml:space="preserve">SI01003632 </t>
  </si>
  <si>
    <t>Mm_Flot2_4 FlexiTube siRNA 5 nmol</t>
  </si>
  <si>
    <t>RNeasy Lipid Tissue Mini Kit (50)</t>
  </si>
  <si>
    <t>RNeasy Plus Mini Kit (50)</t>
  </si>
  <si>
    <t>QIAamp DNA Blood Mini Kit (50)</t>
  </si>
  <si>
    <t>QIAquick PCR Purification Kit (50)</t>
  </si>
  <si>
    <t>QIAprep Spin Miniprep Kit (50)</t>
  </si>
  <si>
    <t>MiniElute PCR Kit</t>
  </si>
  <si>
    <t>ZESTAWIENIE ODCZYNNIKÓW</t>
  </si>
  <si>
    <t>(asortymentowo – cenowe)</t>
  </si>
  <si>
    <t xml:space="preserve">Działając w imieniu i na rzecz Wykonawcy oświadczam, że oferujemy poniższe odczynniki laboratoryjne
</t>
  </si>
  <si>
    <t>G=E x F</t>
  </si>
  <si>
    <t>H</t>
  </si>
  <si>
    <t>I=G x H + G</t>
  </si>
  <si>
    <t xml:space="preserve">* Wypełnić jeżeli dotyczy.
</t>
  </si>
  <si>
    <t xml:space="preserve">Wartość pozycji RAZEM (kolumna G, I) została przeniesiona do formularza oferty (załącznik nr 1 do SIWZ)
</t>
  </si>
  <si>
    <t>Dotyczy: przetargu o oznaczeniu AZP-261-41/2020 na dostawę odczynników laboratoryjnych (Qiagen lub równoważne)</t>
  </si>
  <si>
    <t>Załacznik nr. 2.10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</si>
</sst>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44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6"/>
      <c r="B1" s="16"/>
      <c r="C1" s="16"/>
      <c r="D1" s="16"/>
      <c r="E1" s="17"/>
      <c r="F1" s="17"/>
      <c r="G1" s="17"/>
      <c r="H1" t="s">
        <v>65</v>
      </c>
      <c r="I1" s="18"/>
    </row>
    <row r="2" spans="1:13" x14ac:dyDescent="0.25">
      <c r="A2" s="16"/>
      <c r="B2" s="16"/>
      <c r="C2" s="16"/>
      <c r="D2" s="16"/>
      <c r="E2" s="17"/>
      <c r="F2" s="17"/>
      <c r="G2" s="17"/>
      <c r="H2" s="17"/>
      <c r="I2" s="18"/>
    </row>
    <row r="3" spans="1:13" x14ac:dyDescent="0.25">
      <c r="A3" s="16"/>
      <c r="B3" s="16"/>
      <c r="C3" s="16"/>
      <c r="D3" s="28" t="s">
        <v>56</v>
      </c>
      <c r="E3" s="16"/>
      <c r="F3" s="16"/>
      <c r="G3" s="16"/>
      <c r="H3" s="16"/>
      <c r="I3" s="16"/>
    </row>
    <row r="4" spans="1:13" x14ac:dyDescent="0.25">
      <c r="A4" s="16"/>
      <c r="B4" s="16"/>
      <c r="C4" s="16"/>
      <c r="D4" s="29" t="s">
        <v>57</v>
      </c>
      <c r="E4" s="16"/>
      <c r="F4" s="16"/>
      <c r="G4" s="16"/>
      <c r="H4" s="16"/>
      <c r="I4" s="16"/>
    </row>
    <row r="5" spans="1:13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 x14ac:dyDescent="0.25">
      <c r="A6" s="30" t="s">
        <v>64</v>
      </c>
      <c r="B6" s="31"/>
      <c r="C6" s="31"/>
      <c r="D6" s="31"/>
      <c r="E6" s="31"/>
      <c r="F6" s="31"/>
      <c r="G6" s="31"/>
      <c r="H6" s="31"/>
      <c r="I6" s="31"/>
    </row>
    <row r="7" spans="1:13" x14ac:dyDescent="0.25">
      <c r="A7" s="32" t="s">
        <v>58</v>
      </c>
      <c r="B7" s="32"/>
      <c r="C7" s="32"/>
      <c r="D7" s="32"/>
      <c r="E7" s="32"/>
      <c r="F7" s="32"/>
      <c r="G7" s="32"/>
      <c r="H7" s="32"/>
      <c r="I7" s="32"/>
    </row>
    <row r="8" spans="1:13" ht="60" x14ac:dyDescent="0.25">
      <c r="A8" s="3" t="s">
        <v>8</v>
      </c>
      <c r="B8" s="15" t="s">
        <v>18</v>
      </c>
      <c r="C8" s="12" t="s">
        <v>17</v>
      </c>
      <c r="D8" s="12" t="s">
        <v>9</v>
      </c>
      <c r="E8" s="4" t="s">
        <v>7</v>
      </c>
      <c r="F8" s="4" t="s">
        <v>13</v>
      </c>
      <c r="G8" s="4" t="s">
        <v>14</v>
      </c>
      <c r="H8" s="5" t="s">
        <v>15</v>
      </c>
      <c r="I8" s="4" t="s">
        <v>16</v>
      </c>
    </row>
    <row r="9" spans="1:13" x14ac:dyDescent="0.25">
      <c r="A9" s="7" t="s">
        <v>0</v>
      </c>
      <c r="B9" s="7" t="s">
        <v>1</v>
      </c>
      <c r="C9" s="7" t="s">
        <v>2</v>
      </c>
      <c r="D9" s="7" t="s">
        <v>3</v>
      </c>
      <c r="E9" s="8" t="s">
        <v>4</v>
      </c>
      <c r="F9" s="7" t="s">
        <v>5</v>
      </c>
      <c r="G9" s="8" t="s">
        <v>59</v>
      </c>
      <c r="H9" s="8" t="s">
        <v>60</v>
      </c>
      <c r="I9" s="8" t="s">
        <v>61</v>
      </c>
    </row>
    <row r="10" spans="1:13" x14ac:dyDescent="0.25">
      <c r="A10" s="11">
        <v>1</v>
      </c>
      <c r="B10" s="24">
        <v>12143</v>
      </c>
      <c r="C10" s="24" t="s">
        <v>19</v>
      </c>
      <c r="D10" s="24"/>
      <c r="E10" s="26">
        <v>3</v>
      </c>
      <c r="F10" s="19"/>
      <c r="G10" s="19"/>
      <c r="H10" s="21"/>
      <c r="I10" s="22"/>
    </row>
    <row r="11" spans="1:13" ht="15" customHeight="1" x14ac:dyDescent="0.25">
      <c r="A11" s="11">
        <f>+A10+1</f>
        <v>2</v>
      </c>
      <c r="B11" s="24">
        <v>12163</v>
      </c>
      <c r="C11" s="24" t="s">
        <v>20</v>
      </c>
      <c r="D11" s="24"/>
      <c r="E11" s="26">
        <v>1</v>
      </c>
      <c r="F11" s="19"/>
      <c r="G11" s="19"/>
      <c r="H11" s="21"/>
      <c r="I11" s="22"/>
      <c r="J11" s="10"/>
      <c r="K11" s="10"/>
      <c r="L11" s="10"/>
      <c r="M11" s="10"/>
    </row>
    <row r="12" spans="1:13" x14ac:dyDescent="0.25">
      <c r="A12" s="11">
        <f t="shared" ref="A12:A43" si="0">+A11+1</f>
        <v>3</v>
      </c>
      <c r="B12" s="24">
        <v>12362</v>
      </c>
      <c r="C12" s="24" t="s">
        <v>21</v>
      </c>
      <c r="D12" s="24"/>
      <c r="E12" s="27">
        <v>23</v>
      </c>
      <c r="F12" s="19"/>
      <c r="G12" s="19"/>
      <c r="H12" s="21"/>
      <c r="I12" s="22"/>
      <c r="J12" s="2"/>
      <c r="K12" s="2"/>
      <c r="L12" s="2"/>
      <c r="M12" s="2"/>
    </row>
    <row r="13" spans="1:13" ht="15" customHeight="1" x14ac:dyDescent="0.25">
      <c r="A13" s="11">
        <f t="shared" si="0"/>
        <v>4</v>
      </c>
      <c r="B13" s="24">
        <v>27104</v>
      </c>
      <c r="C13" s="24" t="s">
        <v>54</v>
      </c>
      <c r="D13" s="24"/>
      <c r="E13" s="27">
        <v>1</v>
      </c>
      <c r="F13" s="19"/>
      <c r="G13" s="19"/>
      <c r="H13" s="21"/>
      <c r="I13" s="22"/>
      <c r="J13" s="2"/>
      <c r="K13" s="2"/>
      <c r="L13" s="2"/>
      <c r="M13" s="2"/>
    </row>
    <row r="14" spans="1:13" ht="15" customHeight="1" x14ac:dyDescent="0.25">
      <c r="A14" s="11">
        <f t="shared" si="0"/>
        <v>5</v>
      </c>
      <c r="B14" s="24">
        <v>28006</v>
      </c>
      <c r="C14" s="24" t="s">
        <v>55</v>
      </c>
      <c r="D14" s="24"/>
      <c r="E14" s="27">
        <v>1</v>
      </c>
      <c r="F14" s="19"/>
      <c r="G14" s="19"/>
      <c r="H14" s="21"/>
      <c r="I14" s="22"/>
    </row>
    <row r="15" spans="1:13" s="6" customFormat="1" ht="16.5" customHeight="1" x14ac:dyDescent="0.25">
      <c r="A15" s="11">
        <f t="shared" si="0"/>
        <v>6</v>
      </c>
      <c r="B15" s="24">
        <v>28104</v>
      </c>
      <c r="C15" s="24" t="s">
        <v>53</v>
      </c>
      <c r="D15" s="24"/>
      <c r="E15" s="26">
        <v>1</v>
      </c>
      <c r="F15" s="19"/>
      <c r="G15" s="19"/>
      <c r="H15" s="21"/>
      <c r="I15" s="22"/>
    </row>
    <row r="16" spans="1:13" s="6" customFormat="1" x14ac:dyDescent="0.25">
      <c r="A16" s="11">
        <f t="shared" si="0"/>
        <v>7</v>
      </c>
      <c r="B16" s="24">
        <v>28706</v>
      </c>
      <c r="C16" s="24" t="s">
        <v>22</v>
      </c>
      <c r="D16" s="24"/>
      <c r="E16" s="27">
        <v>1</v>
      </c>
      <c r="F16" s="19"/>
      <c r="G16" s="19"/>
      <c r="H16" s="21"/>
      <c r="I16" s="22"/>
    </row>
    <row r="17" spans="1:9" s="6" customFormat="1" x14ac:dyDescent="0.25">
      <c r="A17" s="11">
        <f t="shared" si="0"/>
        <v>8</v>
      </c>
      <c r="B17" s="24">
        <v>51104</v>
      </c>
      <c r="C17" s="24" t="s">
        <v>52</v>
      </c>
      <c r="D17" s="24"/>
      <c r="E17" s="27">
        <v>3</v>
      </c>
      <c r="F17" s="19"/>
      <c r="G17" s="19"/>
      <c r="H17" s="21"/>
      <c r="I17" s="22"/>
    </row>
    <row r="18" spans="1:9" s="6" customFormat="1" x14ac:dyDescent="0.25">
      <c r="A18" s="11">
        <f t="shared" si="0"/>
        <v>9</v>
      </c>
      <c r="B18" s="24">
        <v>59124</v>
      </c>
      <c r="C18" s="24" t="s">
        <v>23</v>
      </c>
      <c r="D18" s="24"/>
      <c r="E18" s="26">
        <v>1</v>
      </c>
      <c r="F18" s="19"/>
      <c r="G18" s="19"/>
      <c r="H18" s="21"/>
      <c r="I18" s="22"/>
    </row>
    <row r="19" spans="1:9" s="6" customFormat="1" x14ac:dyDescent="0.25">
      <c r="A19" s="11">
        <f t="shared" si="0"/>
        <v>10</v>
      </c>
      <c r="B19" s="24">
        <v>59695</v>
      </c>
      <c r="C19" s="24" t="s">
        <v>24</v>
      </c>
      <c r="D19" s="24"/>
      <c r="E19" s="27">
        <v>1</v>
      </c>
      <c r="F19" s="19"/>
      <c r="G19" s="19"/>
      <c r="H19" s="21"/>
      <c r="I19" s="22"/>
    </row>
    <row r="20" spans="1:9" s="6" customFormat="1" x14ac:dyDescent="0.25">
      <c r="A20" s="11">
        <f t="shared" si="0"/>
        <v>11</v>
      </c>
      <c r="B20" s="24">
        <v>74004</v>
      </c>
      <c r="C20" s="24" t="s">
        <v>25</v>
      </c>
      <c r="D20" s="24"/>
      <c r="E20" s="27">
        <v>2</v>
      </c>
      <c r="F20" s="19"/>
      <c r="G20" s="19"/>
      <c r="H20" s="21"/>
      <c r="I20" s="22"/>
    </row>
    <row r="21" spans="1:9" s="6" customFormat="1" x14ac:dyDescent="0.25">
      <c r="A21" s="11">
        <f t="shared" si="0"/>
        <v>12</v>
      </c>
      <c r="B21" s="24">
        <v>74034</v>
      </c>
      <c r="C21" s="24" t="s">
        <v>26</v>
      </c>
      <c r="D21" s="24"/>
      <c r="E21" s="26">
        <v>1</v>
      </c>
      <c r="F21" s="19"/>
      <c r="G21" s="19"/>
      <c r="H21" s="21"/>
      <c r="I21" s="22"/>
    </row>
    <row r="22" spans="1:9" s="6" customFormat="1" x14ac:dyDescent="0.25">
      <c r="A22" s="11">
        <f t="shared" si="0"/>
        <v>13</v>
      </c>
      <c r="B22" s="24">
        <v>74104</v>
      </c>
      <c r="C22" s="24" t="s">
        <v>27</v>
      </c>
      <c r="D22" s="24"/>
      <c r="E22" s="27">
        <v>11</v>
      </c>
      <c r="F22" s="19"/>
      <c r="G22" s="19"/>
      <c r="H22" s="21"/>
      <c r="I22" s="22"/>
    </row>
    <row r="23" spans="1:9" s="6" customFormat="1" x14ac:dyDescent="0.25">
      <c r="A23" s="11">
        <f t="shared" si="0"/>
        <v>14</v>
      </c>
      <c r="B23" s="24">
        <v>74106</v>
      </c>
      <c r="C23" s="24" t="s">
        <v>28</v>
      </c>
      <c r="D23" s="24"/>
      <c r="E23" s="26">
        <v>3</v>
      </c>
      <c r="F23" s="19"/>
      <c r="G23" s="19"/>
      <c r="H23" s="21"/>
      <c r="I23" s="22"/>
    </row>
    <row r="24" spans="1:9" s="6" customFormat="1" x14ac:dyDescent="0.25">
      <c r="A24" s="11">
        <f t="shared" si="0"/>
        <v>15</v>
      </c>
      <c r="B24" s="24">
        <v>74134</v>
      </c>
      <c r="C24" s="24" t="s">
        <v>51</v>
      </c>
      <c r="D24" s="24"/>
      <c r="E24" s="27">
        <v>8</v>
      </c>
      <c r="F24" s="19"/>
      <c r="G24" s="19"/>
      <c r="H24" s="21"/>
      <c r="I24" s="22"/>
    </row>
    <row r="25" spans="1:9" s="6" customFormat="1" x14ac:dyDescent="0.25">
      <c r="A25" s="11">
        <f t="shared" si="0"/>
        <v>16</v>
      </c>
      <c r="B25" s="24">
        <v>74204</v>
      </c>
      <c r="C25" s="24" t="s">
        <v>29</v>
      </c>
      <c r="D25" s="24"/>
      <c r="E25" s="26">
        <v>8</v>
      </c>
      <c r="F25" s="19"/>
      <c r="G25" s="19"/>
      <c r="H25" s="21"/>
      <c r="I25" s="22"/>
    </row>
    <row r="26" spans="1:9" s="6" customFormat="1" x14ac:dyDescent="0.25">
      <c r="A26" s="11">
        <f t="shared" si="0"/>
        <v>17</v>
      </c>
      <c r="B26" s="24">
        <v>74804</v>
      </c>
      <c r="C26" s="24" t="s">
        <v>50</v>
      </c>
      <c r="D26" s="24"/>
      <c r="E26" s="26">
        <v>2</v>
      </c>
      <c r="F26" s="19"/>
      <c r="G26" s="19"/>
      <c r="H26" s="21"/>
      <c r="I26" s="22"/>
    </row>
    <row r="27" spans="1:9" s="6" customFormat="1" x14ac:dyDescent="0.25">
      <c r="A27" s="11">
        <f t="shared" si="0"/>
        <v>18</v>
      </c>
      <c r="B27" s="24">
        <v>76104</v>
      </c>
      <c r="C27" s="24" t="s">
        <v>30</v>
      </c>
      <c r="D27" s="24"/>
      <c r="E27" s="27">
        <v>1</v>
      </c>
      <c r="F27" s="19"/>
      <c r="G27" s="19"/>
      <c r="H27" s="21"/>
      <c r="I27" s="22"/>
    </row>
    <row r="28" spans="1:9" s="6" customFormat="1" x14ac:dyDescent="0.25">
      <c r="A28" s="11">
        <f t="shared" si="0"/>
        <v>19</v>
      </c>
      <c r="B28" s="24">
        <v>79254</v>
      </c>
      <c r="C28" s="24" t="s">
        <v>31</v>
      </c>
      <c r="D28" s="24"/>
      <c r="E28" s="27">
        <v>24</v>
      </c>
      <c r="F28" s="19"/>
      <c r="G28" s="19"/>
      <c r="H28" s="21"/>
      <c r="I28" s="22"/>
    </row>
    <row r="29" spans="1:9" s="6" customFormat="1" x14ac:dyDescent="0.25">
      <c r="A29" s="11">
        <f t="shared" si="0"/>
        <v>20</v>
      </c>
      <c r="B29" s="24">
        <v>79256</v>
      </c>
      <c r="C29" s="24" t="s">
        <v>32</v>
      </c>
      <c r="D29" s="24"/>
      <c r="E29" s="26">
        <v>1</v>
      </c>
      <c r="F29" s="19"/>
      <c r="G29" s="19"/>
      <c r="H29" s="21"/>
      <c r="I29" s="22"/>
    </row>
    <row r="30" spans="1:9" s="6" customFormat="1" x14ac:dyDescent="0.25">
      <c r="A30" s="11">
        <f t="shared" si="0"/>
        <v>21</v>
      </c>
      <c r="B30" s="24">
        <v>79306</v>
      </c>
      <c r="C30" s="24" t="s">
        <v>33</v>
      </c>
      <c r="D30" s="24"/>
      <c r="E30" s="26">
        <v>1</v>
      </c>
      <c r="F30" s="19"/>
      <c r="G30" s="19"/>
      <c r="H30" s="21"/>
      <c r="I30" s="22"/>
    </row>
    <row r="31" spans="1:9" s="6" customFormat="1" x14ac:dyDescent="0.25">
      <c r="A31" s="11">
        <f t="shared" si="0"/>
        <v>22</v>
      </c>
      <c r="B31" s="24">
        <v>79654</v>
      </c>
      <c r="C31" s="24" t="s">
        <v>34</v>
      </c>
      <c r="D31" s="24"/>
      <c r="E31" s="26">
        <v>6</v>
      </c>
      <c r="F31" s="19"/>
      <c r="G31" s="19"/>
      <c r="H31" s="21"/>
      <c r="I31" s="22"/>
    </row>
    <row r="32" spans="1:9" s="6" customFormat="1" x14ac:dyDescent="0.25">
      <c r="A32" s="11">
        <f t="shared" si="0"/>
        <v>23</v>
      </c>
      <c r="B32" s="24">
        <v>180492</v>
      </c>
      <c r="C32" s="24" t="s">
        <v>35</v>
      </c>
      <c r="D32" s="24"/>
      <c r="E32" s="27">
        <v>9</v>
      </c>
      <c r="F32" s="19"/>
      <c r="G32" s="19"/>
      <c r="H32" s="21"/>
      <c r="I32" s="22"/>
    </row>
    <row r="33" spans="1:9" s="6" customFormat="1" x14ac:dyDescent="0.25">
      <c r="A33" s="11">
        <f t="shared" si="0"/>
        <v>24</v>
      </c>
      <c r="B33" s="24">
        <v>201205</v>
      </c>
      <c r="C33" s="24" t="s">
        <v>36</v>
      </c>
      <c r="D33" s="24"/>
      <c r="E33" s="26">
        <v>2</v>
      </c>
      <c r="F33" s="19"/>
      <c r="G33" s="19"/>
      <c r="H33" s="21"/>
      <c r="I33" s="22"/>
    </row>
    <row r="34" spans="1:9" s="6" customFormat="1" x14ac:dyDescent="0.25">
      <c r="A34" s="11">
        <f t="shared" si="0"/>
        <v>25</v>
      </c>
      <c r="B34" s="24">
        <v>201225</v>
      </c>
      <c r="C34" s="24" t="s">
        <v>37</v>
      </c>
      <c r="D34" s="24"/>
      <c r="E34" s="27">
        <v>1</v>
      </c>
      <c r="F34" s="19"/>
      <c r="G34" s="19"/>
      <c r="H34" s="21"/>
      <c r="I34" s="22"/>
    </row>
    <row r="35" spans="1:9" s="6" customFormat="1" x14ac:dyDescent="0.25">
      <c r="A35" s="11">
        <f t="shared" si="0"/>
        <v>26</v>
      </c>
      <c r="B35" s="24">
        <v>203205</v>
      </c>
      <c r="C35" s="24" t="s">
        <v>38</v>
      </c>
      <c r="D35" s="24"/>
      <c r="E35" s="27">
        <v>1</v>
      </c>
      <c r="F35" s="19"/>
      <c r="G35" s="19"/>
      <c r="H35" s="21"/>
      <c r="I35" s="22"/>
    </row>
    <row r="36" spans="1:9" s="6" customFormat="1" x14ac:dyDescent="0.25">
      <c r="A36" s="11">
        <f t="shared" si="0"/>
        <v>27</v>
      </c>
      <c r="B36" s="24">
        <v>217004</v>
      </c>
      <c r="C36" s="24" t="s">
        <v>39</v>
      </c>
      <c r="D36" s="24"/>
      <c r="E36" s="26">
        <v>2</v>
      </c>
      <c r="F36" s="19"/>
      <c r="G36" s="19"/>
      <c r="H36" s="21"/>
      <c r="I36" s="22"/>
    </row>
    <row r="37" spans="1:9" s="6" customFormat="1" x14ac:dyDescent="0.25">
      <c r="A37" s="11">
        <f t="shared" si="0"/>
        <v>28</v>
      </c>
      <c r="B37" s="24">
        <v>217084</v>
      </c>
      <c r="C37" s="24" t="s">
        <v>40</v>
      </c>
      <c r="D37" s="24"/>
      <c r="E37" s="26">
        <v>2</v>
      </c>
      <c r="F37" s="24"/>
      <c r="G37" s="24"/>
      <c r="H37" s="24"/>
      <c r="I37" s="24"/>
    </row>
    <row r="38" spans="1:9" s="6" customFormat="1" x14ac:dyDescent="0.25">
      <c r="A38" s="11">
        <f t="shared" si="0"/>
        <v>29</v>
      </c>
      <c r="B38" s="24">
        <v>1022076</v>
      </c>
      <c r="C38" s="24" t="s">
        <v>41</v>
      </c>
      <c r="D38" s="24"/>
      <c r="E38" s="27">
        <v>1</v>
      </c>
      <c r="F38" s="24"/>
      <c r="G38" s="24"/>
      <c r="H38" s="24"/>
      <c r="I38" s="24"/>
    </row>
    <row r="39" spans="1:9" s="6" customFormat="1" x14ac:dyDescent="0.25">
      <c r="A39" s="11">
        <f t="shared" si="0"/>
        <v>30</v>
      </c>
      <c r="B39" s="24">
        <v>1027281</v>
      </c>
      <c r="C39" s="24" t="s">
        <v>42</v>
      </c>
      <c r="D39" s="24"/>
      <c r="E39" s="26">
        <v>1</v>
      </c>
      <c r="F39" s="24"/>
      <c r="G39" s="24"/>
      <c r="H39" s="24"/>
      <c r="I39" s="24"/>
    </row>
    <row r="40" spans="1:9" s="6" customFormat="1" ht="30" x14ac:dyDescent="0.25">
      <c r="A40" s="11">
        <f t="shared" si="0"/>
        <v>31</v>
      </c>
      <c r="B40" s="24">
        <v>1053394</v>
      </c>
      <c r="C40" s="25" t="s">
        <v>43</v>
      </c>
      <c r="D40" s="24"/>
      <c r="E40" s="26">
        <v>1</v>
      </c>
      <c r="F40" s="24"/>
      <c r="G40" s="24"/>
      <c r="H40" s="24"/>
      <c r="I40" s="24"/>
    </row>
    <row r="41" spans="1:9" s="6" customFormat="1" x14ac:dyDescent="0.25">
      <c r="A41" s="11">
        <f t="shared" si="0"/>
        <v>32</v>
      </c>
      <c r="B41" s="24" t="s">
        <v>44</v>
      </c>
      <c r="C41" s="24" t="s">
        <v>45</v>
      </c>
      <c r="D41" s="24"/>
      <c r="E41" s="27">
        <v>1</v>
      </c>
      <c r="F41" s="24"/>
      <c r="G41" s="24"/>
      <c r="H41" s="24"/>
      <c r="I41" s="24"/>
    </row>
    <row r="42" spans="1:9" s="6" customFormat="1" x14ac:dyDescent="0.25">
      <c r="A42" s="11">
        <f t="shared" si="0"/>
        <v>33</v>
      </c>
      <c r="B42" s="24" t="s">
        <v>46</v>
      </c>
      <c r="C42" s="24" t="s">
        <v>47</v>
      </c>
      <c r="D42" s="24"/>
      <c r="E42" s="26">
        <v>1</v>
      </c>
      <c r="F42" s="24"/>
      <c r="G42" s="24"/>
      <c r="H42" s="24"/>
      <c r="I42" s="24"/>
    </row>
    <row r="43" spans="1:9" s="6" customFormat="1" x14ac:dyDescent="0.25">
      <c r="A43" s="11">
        <f t="shared" si="0"/>
        <v>34</v>
      </c>
      <c r="B43" s="24" t="s">
        <v>48</v>
      </c>
      <c r="C43" s="24" t="s">
        <v>49</v>
      </c>
      <c r="D43" s="24"/>
      <c r="E43" s="26">
        <v>1</v>
      </c>
      <c r="F43" s="24"/>
      <c r="G43" s="24"/>
      <c r="H43" s="24"/>
      <c r="I43" s="24"/>
    </row>
    <row r="44" spans="1:9" x14ac:dyDescent="0.25">
      <c r="A44" s="35" t="s">
        <v>10</v>
      </c>
      <c r="B44" s="36"/>
      <c r="C44" s="36"/>
      <c r="D44" s="36"/>
      <c r="E44" s="36"/>
      <c r="F44" s="37"/>
      <c r="G44" s="20">
        <f>SUM(G17:G43)</f>
        <v>0</v>
      </c>
      <c r="H44" s="13" t="s">
        <v>6</v>
      </c>
      <c r="I44" s="20">
        <f>SUM(I17:I43)</f>
        <v>0</v>
      </c>
    </row>
    <row r="45" spans="1:9" x14ac:dyDescent="0.25">
      <c r="A45" s="35" t="s">
        <v>11</v>
      </c>
      <c r="B45" s="36"/>
      <c r="C45" s="36"/>
      <c r="D45" s="36"/>
      <c r="E45" s="36"/>
      <c r="F45" s="37"/>
      <c r="G45" s="23">
        <f>G44*30%</f>
        <v>0</v>
      </c>
      <c r="H45" s="13" t="s">
        <v>6</v>
      </c>
      <c r="I45" s="23">
        <f>I44*30%</f>
        <v>0</v>
      </c>
    </row>
    <row r="46" spans="1:9" x14ac:dyDescent="0.25">
      <c r="A46" s="35" t="s">
        <v>12</v>
      </c>
      <c r="B46" s="36"/>
      <c r="C46" s="36"/>
      <c r="D46" s="36"/>
      <c r="E46" s="36"/>
      <c r="F46" s="37"/>
      <c r="G46" s="20">
        <f>SUM(G44:G45)</f>
        <v>0</v>
      </c>
      <c r="H46" s="13" t="s">
        <v>6</v>
      </c>
      <c r="I46" s="20">
        <f>SUM(I44:I45)</f>
        <v>0</v>
      </c>
    </row>
    <row r="47" spans="1:9" ht="30.75" customHeight="1" x14ac:dyDescent="0.25">
      <c r="A47" s="38" t="s">
        <v>63</v>
      </c>
      <c r="B47" s="38"/>
      <c r="C47" s="38"/>
      <c r="D47" s="38"/>
      <c r="E47" s="38"/>
      <c r="F47" s="38"/>
      <c r="G47" s="38"/>
      <c r="H47" s="38"/>
      <c r="I47" s="38"/>
    </row>
    <row r="48" spans="1:9" ht="33.75" customHeight="1" x14ac:dyDescent="0.25">
      <c r="A48" s="33" t="s">
        <v>62</v>
      </c>
      <c r="B48" s="34"/>
      <c r="C48" s="34"/>
      <c r="D48" s="34"/>
      <c r="E48" s="34"/>
      <c r="F48" s="34"/>
      <c r="G48" s="34"/>
      <c r="H48" s="34"/>
      <c r="I48" s="34"/>
    </row>
    <row r="49" spans="1:8" ht="15" customHeight="1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6" spans="1:8" x14ac:dyDescent="0.25">
      <c r="B56" s="6"/>
      <c r="C56" s="9"/>
      <c r="E56" s="6"/>
      <c r="F56" s="14"/>
    </row>
  </sheetData>
  <sortState ref="A12:O31">
    <sortCondition ref="B12:B31"/>
  </sortState>
  <mergeCells count="7">
    <mergeCell ref="A6:I6"/>
    <mergeCell ref="A7:I7"/>
    <mergeCell ref="A48:I48"/>
    <mergeCell ref="A44:F44"/>
    <mergeCell ref="A45:F45"/>
    <mergeCell ref="A46:F46"/>
    <mergeCell ref="A47:I4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2020-12-01T10:22:03Z</dcterms:modified>
</cp:coreProperties>
</file>