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ZAPYTANIA OFERTOWE\2019\89 Odczynniki laboratoryjne M. Szczawińska 11.09.2019\"/>
    </mc:Choice>
  </mc:AlternateContent>
  <bookViews>
    <workbookView xWindow="0" yWindow="0" windowWidth="16245" windowHeight="11070"/>
  </bookViews>
  <sheets>
    <sheet name="Bioshop" sheetId="2" r:id="rId1"/>
  </sheets>
  <calcPr calcId="162913"/>
</workbook>
</file>

<file path=xl/calcChain.xml><?xml version="1.0" encoding="utf-8"?>
<calcChain xmlns="http://schemas.openxmlformats.org/spreadsheetml/2006/main">
  <c r="A13" i="2" l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</calcChain>
</file>

<file path=xl/sharedStrings.xml><?xml version="1.0" encoding="utf-8"?>
<sst xmlns="http://schemas.openxmlformats.org/spreadsheetml/2006/main" count="289" uniqueCount="202">
  <si>
    <t>(asortymentowo – cenowe)</t>
  </si>
  <si>
    <t>Tabela I</t>
  </si>
  <si>
    <t>ACR009.500</t>
  </si>
  <si>
    <t>ACR004.500</t>
  </si>
  <si>
    <t>5g</t>
  </si>
  <si>
    <t>ALB001.50</t>
  </si>
  <si>
    <t>ALBUMIN BOVINE SERUM Fraction V</t>
  </si>
  <si>
    <t>BRADFORD REAGENT, Protein assay</t>
  </si>
  <si>
    <t>BRA222.1</t>
  </si>
  <si>
    <t>EDT001.500</t>
  </si>
  <si>
    <t>EDTA, Disodium Dihydrate, Biotechnology Grade</t>
  </si>
  <si>
    <t>GEN418.5</t>
  </si>
  <si>
    <t>G418 Sulfate</t>
  </si>
  <si>
    <t>GLN001.1</t>
  </si>
  <si>
    <t>GLYCINE, Biotechnology  Grade</t>
  </si>
  <si>
    <t>GLN001.5</t>
  </si>
  <si>
    <t>GLYCINE, Biotechnology Grade</t>
  </si>
  <si>
    <t>HYG002.1</t>
  </si>
  <si>
    <t>HYGROMYCIN B</t>
  </si>
  <si>
    <t>KAN201.5</t>
  </si>
  <si>
    <t>KANAMYCIN MONOSULFATE</t>
  </si>
  <si>
    <t>LBL407.1</t>
  </si>
  <si>
    <t>LB BROTH (MILLER)</t>
  </si>
  <si>
    <t>GLU999</t>
  </si>
  <si>
    <t>L-GLUTAMINE, 100X, 200mM</t>
  </si>
  <si>
    <t>PEP605.10</t>
  </si>
  <si>
    <t>PEPSTATIN A, Microbial Source</t>
  </si>
  <si>
    <t>PMS123.5</t>
  </si>
  <si>
    <t>PHENYLMETHYL SULFONYL FLUORIDE (PMSF)</t>
  </si>
  <si>
    <t>PBS404.200</t>
  </si>
  <si>
    <t>PHOSPHATE BUFFERED SALINE TABLETS</t>
  </si>
  <si>
    <t>SDS001.1</t>
  </si>
  <si>
    <t>SODIUM DODECYL SULFATE (SDS), Electrophoresis Grade</t>
  </si>
  <si>
    <t>TRS001.1</t>
  </si>
  <si>
    <t>TRIS (Base), Ultra Pure</t>
  </si>
  <si>
    <t>TRS001.5</t>
  </si>
  <si>
    <t>TRX506.500</t>
  </si>
  <si>
    <t>TRITON® X-100, Reagent Grade</t>
  </si>
  <si>
    <t>TWN510.500</t>
  </si>
  <si>
    <t>TWEEN®-20, Biotechnology Grade</t>
  </si>
  <si>
    <t>A</t>
  </si>
  <si>
    <t>B</t>
  </si>
  <si>
    <t>C</t>
  </si>
  <si>
    <t>D</t>
  </si>
  <si>
    <t>E</t>
  </si>
  <si>
    <t>F</t>
  </si>
  <si>
    <t>G</t>
  </si>
  <si>
    <t>I</t>
  </si>
  <si>
    <t>----------</t>
  </si>
  <si>
    <t xml:space="preserve">(pieczęć Wykonawcy/Wykonawców) </t>
  </si>
  <si>
    <t xml:space="preserve"> (podpis Wykonawcy/Wykonawców)</t>
  </si>
  <si>
    <t>SUC507.1</t>
  </si>
  <si>
    <t>SUCROSE, Ultra Pure</t>
  </si>
  <si>
    <t>GLN001.500</t>
  </si>
  <si>
    <t>1 kg</t>
  </si>
  <si>
    <t>500 g</t>
  </si>
  <si>
    <t>5 kg</t>
  </si>
  <si>
    <t>SOD001.205</t>
  </si>
  <si>
    <t>SODIUM CHLORIDE, Biotechnology Grade</t>
  </si>
  <si>
    <t>2,5 kg</t>
  </si>
  <si>
    <t>AGA001.500</t>
  </si>
  <si>
    <t>AGAROSE, Biotechnology Grade</t>
  </si>
  <si>
    <t>LBL405.500</t>
  </si>
  <si>
    <t>LB BROTH (LENNOX)</t>
  </si>
  <si>
    <t>40% ACRYLAMIDE/BIS-ACRYLAMIDE Solutions, Ultra Pure, 29:1</t>
  </si>
  <si>
    <t>500 ml</t>
  </si>
  <si>
    <t>ACR005.500</t>
  </si>
  <si>
    <t>40% ACRYLAMIDE/BIS-ACRYLAMIDE Solutions, Ultra Pure, 37,5:1</t>
  </si>
  <si>
    <t>30% ACRYLAMIDE/BIS-ACRYLAMIDE Solutions, Ultra Pure, 29:1</t>
  </si>
  <si>
    <t>ACR010.500</t>
  </si>
  <si>
    <t>30% ACRYLAMIDE/BIS-ACRYLAMIDE Solutions, Ultra Pure, 37,5:1</t>
  </si>
  <si>
    <t>AMP001.25</t>
  </si>
  <si>
    <t>AMMONIUM PERSULFATE, Electrophoresis  Grade</t>
  </si>
  <si>
    <t>25 g</t>
  </si>
  <si>
    <t>1 L</t>
  </si>
  <si>
    <t>PHE512.400</t>
  </si>
  <si>
    <t>400 ml</t>
  </si>
  <si>
    <t>PHENOL:CHLOROFORM: ISOAMYL ALCOHOL, 25:24:1</t>
  </si>
  <si>
    <t>AGA001.100</t>
  </si>
  <si>
    <t>100 g</t>
  </si>
  <si>
    <t>AGR001.100</t>
  </si>
  <si>
    <t>AGAR, Bacteriological Grade</t>
  </si>
  <si>
    <t>AGR003.1</t>
  </si>
  <si>
    <t>AGAR, Laboratory Grade</t>
  </si>
  <si>
    <t>ALB001.100</t>
  </si>
  <si>
    <t>ALBUMIN, BOVINE SERUM</t>
  </si>
  <si>
    <t>ALB001.250</t>
  </si>
  <si>
    <t>ALB001.500</t>
  </si>
  <si>
    <t>250 g</t>
  </si>
  <si>
    <t>50 g</t>
  </si>
  <si>
    <t>AMP201.25</t>
  </si>
  <si>
    <t>AMPICILLIN, Sodium Salt</t>
  </si>
  <si>
    <t>AMP201.5</t>
  </si>
  <si>
    <t>5 g</t>
  </si>
  <si>
    <t>BLA477.100</t>
  </si>
  <si>
    <t>BLASTICIDIN S, Hydrochloride</t>
  </si>
  <si>
    <t>BOR001.1</t>
  </si>
  <si>
    <t>BORIC ACID, Biotechnology Grade</t>
  </si>
  <si>
    <t>CBB250.5</t>
  </si>
  <si>
    <t>COOMASSIE ® BRILLIANT BLUE R-250, Ultra Pure</t>
  </si>
  <si>
    <t>CLR201.100</t>
  </si>
  <si>
    <t>CHLORAMPHENICOL</t>
  </si>
  <si>
    <t>DMS555.500</t>
  </si>
  <si>
    <t>DTT001.5</t>
  </si>
  <si>
    <t>DITHIOTHREITOL, Electrophoresis Grade</t>
  </si>
  <si>
    <t>EBB101.1</t>
  </si>
  <si>
    <t>EDT001.1</t>
  </si>
  <si>
    <t>EGT101.25</t>
  </si>
  <si>
    <t>EGTA, Ultra Pure</t>
  </si>
  <si>
    <t>GLN002.1</t>
  </si>
  <si>
    <t>GLYCINE, Reagent Grade</t>
  </si>
  <si>
    <t>GLN002.5</t>
  </si>
  <si>
    <t>GLU501.1</t>
  </si>
  <si>
    <t>D- GLUCOSE, Anhydrous, Reagent Grade</t>
  </si>
  <si>
    <t>GLY001.500</t>
  </si>
  <si>
    <t>GLYCEROL, Biotechnology Grade</t>
  </si>
  <si>
    <t>GUA001.500</t>
  </si>
  <si>
    <t>GUANIDINE Hydrochloride, Ultra Pure, Biotechnology Grade</t>
  </si>
  <si>
    <t>HEP001.1</t>
  </si>
  <si>
    <t>HEPES, Biotechnology Grade</t>
  </si>
  <si>
    <t>HEP001.100</t>
  </si>
  <si>
    <t>HEP001.250</t>
  </si>
  <si>
    <t>HEP001.500</t>
  </si>
  <si>
    <t>HEP003.500</t>
  </si>
  <si>
    <t>HEPES 1M, Sterile Solution</t>
  </si>
  <si>
    <t>KAN201.10</t>
  </si>
  <si>
    <t>LBL405.1</t>
  </si>
  <si>
    <t>MES503.250</t>
  </si>
  <si>
    <t>MES, Free Acid, Monohydrate Ultra Pure Grade</t>
  </si>
  <si>
    <t>PBS404.100</t>
  </si>
  <si>
    <t>PBS404.500</t>
  </si>
  <si>
    <t>PIP666.50</t>
  </si>
  <si>
    <t>PIPES, Free Acid, Biotechnology Grade</t>
  </si>
  <si>
    <t>POC888.1</t>
  </si>
  <si>
    <t>POTASSIUM CHLORIDE, Biotechnology Grade</t>
  </si>
  <si>
    <t>PST999.100</t>
  </si>
  <si>
    <t>PENICILLIN STREPTOMYCIN SOLUTION, 100X</t>
  </si>
  <si>
    <t>PUR333.500</t>
  </si>
  <si>
    <t>PUROMYCIN, Dihydrochloride</t>
  </si>
  <si>
    <t>SDS001.100</t>
  </si>
  <si>
    <t>SDS002.100</t>
  </si>
  <si>
    <t>SODIUM DODECYL SULFATE (SDS), SDS, 20% Solution</t>
  </si>
  <si>
    <t>SDS002.500</t>
  </si>
  <si>
    <t xml:space="preserve">SDS999.1 </t>
  </si>
  <si>
    <t>SODIUM DODECYL SULFATE (SDS) Dust Free Pellets, Ultra Pure</t>
  </si>
  <si>
    <t>SDS999.500</t>
  </si>
  <si>
    <t>SOD001.1</t>
  </si>
  <si>
    <t>SOD002.1</t>
  </si>
  <si>
    <t>SODIUM CHLORIDE, Reagent Grade</t>
  </si>
  <si>
    <t>SPE201.1</t>
  </si>
  <si>
    <t>SUC507.5</t>
  </si>
  <si>
    <t>SUC700.500</t>
  </si>
  <si>
    <t>SUCROSE, Min.99.5%, Biotechnology Grade</t>
  </si>
  <si>
    <t>TBE444.1</t>
  </si>
  <si>
    <t>TBE BUFFER, 10X Liquid Concentrate</t>
  </si>
  <si>
    <t>TBS003.5</t>
  </si>
  <si>
    <t>TGS222.1</t>
  </si>
  <si>
    <t>TRIS-GLYCINE-SDS BUFFER, 10X CONCENTRATE</t>
  </si>
  <si>
    <t>TRS002.1</t>
  </si>
  <si>
    <t xml:space="preserve">TRS111.500 </t>
  </si>
  <si>
    <t>TRS222.500</t>
  </si>
  <si>
    <t>TRS333.500</t>
  </si>
  <si>
    <t>TRIS, 1.0M, pH 8,5</t>
  </si>
  <si>
    <t xml:space="preserve">TRIS, 1.0M, pH 8,0  </t>
  </si>
  <si>
    <t xml:space="preserve">TRIS, 1.0M, pH 7,5  </t>
  </si>
  <si>
    <t>TRIS HYDROCHLORIDE, Ultra Pure</t>
  </si>
  <si>
    <t>TBS Buffer Tween®20</t>
  </si>
  <si>
    <t>SPECTINOMYCIN, Dihydrochloride, Pentahydrate</t>
  </si>
  <si>
    <t>1 g</t>
  </si>
  <si>
    <t>100 ml</t>
  </si>
  <si>
    <t>500 mg</t>
  </si>
  <si>
    <t>100 T</t>
  </si>
  <si>
    <t>500 T</t>
  </si>
  <si>
    <t>10 g</t>
  </si>
  <si>
    <t>EASY-BLU™, Protein Stain</t>
  </si>
  <si>
    <t>DIMETHYL SULFOXIDE (DMSO), Reagent Grade, Ultra Pure</t>
  </si>
  <si>
    <t>100 mg</t>
  </si>
  <si>
    <r>
      <t xml:space="preserve">Nazwa produktu </t>
    </r>
    <r>
      <rPr>
        <b/>
        <sz val="11"/>
        <rFont val="Calibri"/>
        <family val="2"/>
        <charset val="238"/>
      </rPr>
      <t>Bioshop</t>
    </r>
  </si>
  <si>
    <t>Numer katalogowy Bioshop</t>
  </si>
  <si>
    <t>Jednostka produktu</t>
  </si>
  <si>
    <t>Ilość</t>
  </si>
  <si>
    <t>Numer katalogowy i nazwa oferowanego produktu równoważnego*</t>
  </si>
  <si>
    <t>H=F x G</t>
  </si>
  <si>
    <t>J=H x I + H</t>
  </si>
  <si>
    <t>Lp.</t>
  </si>
  <si>
    <t>Cena jednostkowa netto
(PLN)</t>
  </si>
  <si>
    <t>Vat 
(%)</t>
  </si>
  <si>
    <t>Wartość brutto
(PLN)</t>
  </si>
  <si>
    <t xml:space="preserve">SUMA:        </t>
  </si>
  <si>
    <t xml:space="preserve">30% wartości sumy:         </t>
  </si>
  <si>
    <t xml:space="preserve">Razem:        </t>
  </si>
  <si>
    <t>20 ml (1x1 g)</t>
  </si>
  <si>
    <t>Wartość 
netto
(PLN)</t>
  </si>
  <si>
    <t>200 T</t>
  </si>
  <si>
    <t>10 mg</t>
  </si>
  <si>
    <t>5 pk</t>
  </si>
  <si>
    <t>Załącznik nr 2 do Zapytania ofertowego</t>
  </si>
  <si>
    <t>ZESTAWIENIE ODCZYNNIKÓW</t>
  </si>
  <si>
    <t xml:space="preserve">Działając w imieniu i na rzecz Wykonawcy oświadczam, że oferujemy poniższe odczynniki laboratoryjne
</t>
  </si>
  <si>
    <t xml:space="preserve"> Dotyczy:  Zapytania ofertowego nr 89 na dostawę odczynników laboratoryjnych odczynników Bioshop (lub równoważnych)</t>
  </si>
  <si>
    <t xml:space="preserve">Wartość pozycji RAZEM (kolumna H, J) została przeniesiona do formularza oferty (załącznik nr 1 do zapytania ofertowego)         
</t>
  </si>
  <si>
    <t>* Wypełnić jeżeli dotyczy.
Uwaga: dokładny opis wykazania przez Wykonawcę równoważności zaoferowanego produktu znajduje się w zapytaniu ofertowym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</si>
</sst>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u/>
      <sz val="14"/>
      <color rgb="FF0070C0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8" fillId="0" borderId="0"/>
    <xf numFmtId="0" fontId="1" fillId="0" borderId="0"/>
  </cellStyleXfs>
  <cellXfs count="49">
    <xf numFmtId="0" fontId="0" fillId="0" borderId="0" xfId="0"/>
    <xf numFmtId="0" fontId="0" fillId="0" borderId="0" xfId="0" applyFont="1"/>
    <xf numFmtId="0" fontId="0" fillId="0" borderId="1" xfId="0" applyFont="1" applyBorder="1"/>
    <xf numFmtId="0" fontId="0" fillId="0" borderId="1" xfId="0" quotePrefix="1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right" vertical="center"/>
    </xf>
    <xf numFmtId="9" fontId="0" fillId="0" borderId="1" xfId="1" applyFont="1" applyFill="1" applyBorder="1" applyAlignment="1">
      <alignment horizontal="left"/>
    </xf>
    <xf numFmtId="4" fontId="0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Font="1" applyAlignment="1">
      <alignment horizontal="left" wrapText="1"/>
    </xf>
    <xf numFmtId="1" fontId="4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Alignment="1">
      <alignment horizontal="right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9" fillId="0" borderId="1" xfId="2" applyFont="1" applyBorder="1" applyAlignment="1" applyProtection="1">
      <alignment horizontal="left" vertical="center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9" fillId="0" borderId="1" xfId="2" applyFont="1" applyBorder="1" applyAlignment="1" applyProtection="1">
      <alignment horizontal="left" vertical="center" wrapText="1"/>
    </xf>
    <xf numFmtId="0" fontId="0" fillId="0" borderId="0" xfId="0" applyFont="1" applyAlignment="1">
      <alignment horizontal="center" vertical="center"/>
    </xf>
    <xf numFmtId="0" fontId="1" fillId="0" borderId="0" xfId="3"/>
    <xf numFmtId="0" fontId="1" fillId="0" borderId="0" xfId="3" applyFont="1"/>
    <xf numFmtId="0" fontId="1" fillId="0" borderId="0" xfId="3" applyFont="1" applyAlignment="1">
      <alignment horizontal="center"/>
    </xf>
    <xf numFmtId="0" fontId="3" fillId="0" borderId="0" xfId="3" applyFont="1" applyAlignment="1">
      <alignment horizontal="center" vertical="center"/>
    </xf>
    <xf numFmtId="0" fontId="1" fillId="0" borderId="0" xfId="3" applyAlignment="1">
      <alignment horizontal="right"/>
    </xf>
    <xf numFmtId="0" fontId="1" fillId="0" borderId="0" xfId="3"/>
    <xf numFmtId="0" fontId="1" fillId="0" borderId="0" xfId="3" applyFont="1" applyAlignment="1">
      <alignment wrapText="1"/>
    </xf>
    <xf numFmtId="0" fontId="1" fillId="0" borderId="0" xfId="3" applyAlignment="1"/>
    <xf numFmtId="0" fontId="1" fillId="0" borderId="0" xfId="3" applyFont="1" applyAlignment="1">
      <alignment horizontal="left" wrapText="1"/>
    </xf>
    <xf numFmtId="0" fontId="10" fillId="0" borderId="0" xfId="3" applyFont="1" applyAlignment="1">
      <alignment horizontal="center" vertical="center" wrapText="1"/>
    </xf>
    <xf numFmtId="0" fontId="5" fillId="0" borderId="2" xfId="3" applyFont="1" applyBorder="1" applyAlignment="1">
      <alignment horizontal="left" wrapText="1"/>
    </xf>
    <xf numFmtId="0" fontId="5" fillId="0" borderId="2" xfId="3" applyFont="1" applyBorder="1" applyAlignment="1">
      <alignment horizontal="left"/>
    </xf>
    <xf numFmtId="0" fontId="1" fillId="0" borderId="0" xfId="3" applyFont="1" applyAlignment="1">
      <alignment horizontal="left" vertical="center" wrapText="1"/>
    </xf>
    <xf numFmtId="0" fontId="10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</cellXfs>
  <cellStyles count="4">
    <cellStyle name="Normalny" xfId="0" builtinId="0"/>
    <cellStyle name="Normalny 2" xfId="3"/>
    <cellStyle name="Normalny 3" xfId="2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"/>
  <sheetViews>
    <sheetView tabSelected="1" zoomScaleNormal="100" workbookViewId="0"/>
  </sheetViews>
  <sheetFormatPr defaultRowHeight="15" x14ac:dyDescent="0.25"/>
  <cols>
    <col min="1" max="1" width="5" customWidth="1"/>
    <col min="2" max="2" width="13" customWidth="1"/>
    <col min="3" max="3" width="46.28515625" customWidth="1"/>
    <col min="4" max="4" width="25.85546875" customWidth="1"/>
    <col min="5" max="5" width="14.28515625" customWidth="1"/>
    <col min="6" max="6" width="7.5703125" customWidth="1"/>
    <col min="7" max="7" width="13.140625" customWidth="1"/>
    <col min="8" max="8" width="13.28515625" customWidth="1"/>
    <col min="9" max="9" width="9.28515625" customWidth="1"/>
    <col min="10" max="10" width="13.28515625" customWidth="1"/>
  </cols>
  <sheetData>
    <row r="1" spans="1:13" x14ac:dyDescent="0.25">
      <c r="A1" s="34"/>
      <c r="B1" s="34"/>
      <c r="C1" s="34"/>
      <c r="D1" s="34"/>
      <c r="E1" s="34"/>
      <c r="F1" s="41"/>
      <c r="G1" s="41"/>
      <c r="H1" s="41"/>
      <c r="I1" s="41"/>
      <c r="J1" s="38" t="s">
        <v>196</v>
      </c>
    </row>
    <row r="2" spans="1:13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</row>
    <row r="3" spans="1:13" x14ac:dyDescent="0.25">
      <c r="A3" s="34"/>
      <c r="B3" s="34"/>
      <c r="C3" s="34"/>
      <c r="D3" s="37" t="s">
        <v>197</v>
      </c>
      <c r="E3" s="34"/>
      <c r="F3" s="34"/>
      <c r="G3" s="34"/>
      <c r="H3" s="34"/>
      <c r="I3" s="34"/>
      <c r="J3" s="34"/>
    </row>
    <row r="4" spans="1:13" x14ac:dyDescent="0.25">
      <c r="A4" s="34"/>
      <c r="B4" s="34"/>
      <c r="C4" s="34"/>
      <c r="D4" s="36" t="s">
        <v>0</v>
      </c>
      <c r="E4" s="34"/>
      <c r="F4" s="34"/>
      <c r="G4" s="34"/>
      <c r="H4" s="34"/>
      <c r="I4" s="34"/>
      <c r="J4" s="34"/>
    </row>
    <row r="5" spans="1:13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1"/>
    </row>
    <row r="6" spans="1:13" x14ac:dyDescent="0.25">
      <c r="A6" s="43" t="s">
        <v>199</v>
      </c>
      <c r="B6" s="43"/>
      <c r="C6" s="43"/>
      <c r="D6" s="43"/>
      <c r="E6" s="43"/>
      <c r="F6" s="43"/>
      <c r="G6" s="43"/>
      <c r="H6" s="43"/>
      <c r="I6" s="43"/>
      <c r="J6" s="43"/>
      <c r="K6" s="1"/>
    </row>
    <row r="7" spans="1:13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1"/>
    </row>
    <row r="8" spans="1:13" x14ac:dyDescent="0.25">
      <c r="A8" s="42" t="s">
        <v>198</v>
      </c>
      <c r="B8" s="42"/>
      <c r="C8" s="42"/>
      <c r="D8" s="42"/>
      <c r="E8" s="42"/>
      <c r="F8" s="42"/>
      <c r="G8" s="42"/>
      <c r="H8" s="42"/>
      <c r="I8" s="42"/>
      <c r="J8" s="42"/>
      <c r="K8" s="1"/>
    </row>
    <row r="9" spans="1:13" x14ac:dyDescent="0.25">
      <c r="A9" s="35" t="s">
        <v>1</v>
      </c>
      <c r="B9" s="34"/>
      <c r="C9" s="34"/>
      <c r="D9" s="34"/>
      <c r="E9" s="34"/>
      <c r="F9" s="34"/>
      <c r="G9" s="34"/>
      <c r="H9" s="34"/>
      <c r="I9" s="34"/>
      <c r="J9" s="34"/>
      <c r="K9" s="1"/>
    </row>
    <row r="10" spans="1:13" ht="77.25" customHeight="1" x14ac:dyDescent="0.25">
      <c r="A10" s="4" t="s">
        <v>184</v>
      </c>
      <c r="B10" s="18" t="s">
        <v>178</v>
      </c>
      <c r="C10" s="10" t="s">
        <v>177</v>
      </c>
      <c r="D10" s="30" t="s">
        <v>181</v>
      </c>
      <c r="E10" s="5" t="s">
        <v>179</v>
      </c>
      <c r="F10" s="5" t="s">
        <v>180</v>
      </c>
      <c r="G10" s="5" t="s">
        <v>185</v>
      </c>
      <c r="H10" s="5" t="s">
        <v>192</v>
      </c>
      <c r="I10" s="6" t="s">
        <v>186</v>
      </c>
      <c r="J10" s="5" t="s">
        <v>187</v>
      </c>
      <c r="K10" s="19"/>
      <c r="M10" s="22"/>
    </row>
    <row r="11" spans="1:13" x14ac:dyDescent="0.25">
      <c r="A11" s="8" t="s">
        <v>40</v>
      </c>
      <c r="B11" s="8" t="s">
        <v>41</v>
      </c>
      <c r="C11" s="8" t="s">
        <v>42</v>
      </c>
      <c r="D11" s="8" t="s">
        <v>43</v>
      </c>
      <c r="E11" s="9" t="s">
        <v>44</v>
      </c>
      <c r="F11" s="8" t="s">
        <v>45</v>
      </c>
      <c r="G11" s="9" t="s">
        <v>46</v>
      </c>
      <c r="H11" s="9" t="s">
        <v>182</v>
      </c>
      <c r="I11" s="9" t="s">
        <v>47</v>
      </c>
      <c r="J11" s="9" t="s">
        <v>183</v>
      </c>
      <c r="K11" s="7"/>
    </row>
    <row r="12" spans="1:13" ht="28.5" customHeight="1" x14ac:dyDescent="0.25">
      <c r="A12" s="24">
        <v>1</v>
      </c>
      <c r="B12" s="12" t="s">
        <v>3</v>
      </c>
      <c r="C12" s="13" t="s">
        <v>64</v>
      </c>
      <c r="D12" s="13"/>
      <c r="E12" s="14" t="s">
        <v>65</v>
      </c>
      <c r="F12" s="20">
        <v>4</v>
      </c>
      <c r="G12" s="14"/>
      <c r="H12" s="25"/>
      <c r="I12" s="15"/>
      <c r="J12" s="16"/>
      <c r="K12" s="21"/>
    </row>
    <row r="13" spans="1:13" ht="28.5" customHeight="1" x14ac:dyDescent="0.25">
      <c r="A13" s="24">
        <f>+A12+1</f>
        <v>2</v>
      </c>
      <c r="B13" s="12" t="s">
        <v>66</v>
      </c>
      <c r="C13" s="13" t="s">
        <v>67</v>
      </c>
      <c r="D13" s="13"/>
      <c r="E13" s="14" t="s">
        <v>65</v>
      </c>
      <c r="F13" s="20">
        <v>2</v>
      </c>
      <c r="G13" s="14"/>
      <c r="H13" s="25"/>
      <c r="I13" s="15"/>
      <c r="J13" s="16"/>
      <c r="K13" s="21"/>
    </row>
    <row r="14" spans="1:13" ht="30.75" customHeight="1" x14ac:dyDescent="0.25">
      <c r="A14" s="24">
        <f t="shared" ref="A14:A77" si="0">+A13+1</f>
        <v>3</v>
      </c>
      <c r="B14" s="12" t="s">
        <v>2</v>
      </c>
      <c r="C14" s="13" t="s">
        <v>68</v>
      </c>
      <c r="D14" s="13"/>
      <c r="E14" s="14" t="s">
        <v>65</v>
      </c>
      <c r="F14" s="20">
        <v>3</v>
      </c>
      <c r="G14" s="14"/>
      <c r="H14" s="25"/>
      <c r="I14" s="15"/>
      <c r="J14" s="16"/>
      <c r="K14" s="21"/>
    </row>
    <row r="15" spans="1:13" ht="30.75" customHeight="1" x14ac:dyDescent="0.25">
      <c r="A15" s="24">
        <f t="shared" si="0"/>
        <v>4</v>
      </c>
      <c r="B15" s="12" t="s">
        <v>69</v>
      </c>
      <c r="C15" s="13" t="s">
        <v>70</v>
      </c>
      <c r="D15" s="13"/>
      <c r="E15" s="14" t="s">
        <v>65</v>
      </c>
      <c r="F15" s="20">
        <v>1</v>
      </c>
      <c r="G15" s="14"/>
      <c r="H15" s="25"/>
      <c r="I15" s="15"/>
      <c r="J15" s="16"/>
      <c r="K15" s="21"/>
    </row>
    <row r="16" spans="1:13" ht="15" customHeight="1" x14ac:dyDescent="0.25">
      <c r="A16" s="24">
        <f t="shared" si="0"/>
        <v>5</v>
      </c>
      <c r="B16" s="12" t="s">
        <v>78</v>
      </c>
      <c r="C16" s="31" t="s">
        <v>61</v>
      </c>
      <c r="D16" s="13"/>
      <c r="E16" s="14" t="s">
        <v>79</v>
      </c>
      <c r="F16" s="20">
        <v>1</v>
      </c>
      <c r="G16" s="14"/>
      <c r="H16" s="25"/>
      <c r="I16" s="15"/>
      <c r="J16" s="16"/>
      <c r="K16" s="21"/>
    </row>
    <row r="17" spans="1:11" ht="15" customHeight="1" x14ac:dyDescent="0.25">
      <c r="A17" s="24">
        <f t="shared" si="0"/>
        <v>6</v>
      </c>
      <c r="B17" s="12" t="s">
        <v>60</v>
      </c>
      <c r="C17" s="31" t="s">
        <v>61</v>
      </c>
      <c r="D17" s="13"/>
      <c r="E17" s="14" t="s">
        <v>55</v>
      </c>
      <c r="F17" s="20">
        <v>1</v>
      </c>
      <c r="G17" s="14"/>
      <c r="H17" s="25"/>
      <c r="I17" s="15"/>
      <c r="J17" s="16"/>
      <c r="K17" s="21"/>
    </row>
    <row r="18" spans="1:11" ht="15" customHeight="1" x14ac:dyDescent="0.25">
      <c r="A18" s="24">
        <f t="shared" si="0"/>
        <v>7</v>
      </c>
      <c r="B18" s="12" t="s">
        <v>80</v>
      </c>
      <c r="C18" s="31" t="s">
        <v>81</v>
      </c>
      <c r="D18" s="13"/>
      <c r="E18" s="14" t="s">
        <v>79</v>
      </c>
      <c r="F18" s="20">
        <v>1</v>
      </c>
      <c r="G18" s="14"/>
      <c r="H18" s="25"/>
      <c r="I18" s="15"/>
      <c r="J18" s="16"/>
      <c r="K18" s="21"/>
    </row>
    <row r="19" spans="1:11" ht="15" customHeight="1" x14ac:dyDescent="0.25">
      <c r="A19" s="24">
        <f t="shared" si="0"/>
        <v>8</v>
      </c>
      <c r="B19" s="12" t="s">
        <v>82</v>
      </c>
      <c r="C19" s="31" t="s">
        <v>83</v>
      </c>
      <c r="D19" s="13"/>
      <c r="E19" s="14" t="s">
        <v>54</v>
      </c>
      <c r="F19" s="20">
        <v>1</v>
      </c>
      <c r="G19" s="23"/>
      <c r="H19" s="25"/>
      <c r="I19" s="15"/>
      <c r="J19" s="16"/>
      <c r="K19" s="21"/>
    </row>
    <row r="20" spans="1:11" ht="15" customHeight="1" x14ac:dyDescent="0.25">
      <c r="A20" s="24">
        <f t="shared" si="0"/>
        <v>9</v>
      </c>
      <c r="B20" s="12" t="s">
        <v>84</v>
      </c>
      <c r="C20" s="31" t="s">
        <v>85</v>
      </c>
      <c r="D20" s="13"/>
      <c r="E20" s="14" t="s">
        <v>79</v>
      </c>
      <c r="F20" s="20">
        <v>3</v>
      </c>
      <c r="G20" s="14"/>
      <c r="H20" s="25"/>
      <c r="I20" s="15"/>
      <c r="J20" s="16"/>
      <c r="K20" s="21"/>
    </row>
    <row r="21" spans="1:11" ht="15" customHeight="1" x14ac:dyDescent="0.25">
      <c r="A21" s="24">
        <f t="shared" si="0"/>
        <v>10</v>
      </c>
      <c r="B21" s="12" t="s">
        <v>86</v>
      </c>
      <c r="C21" s="31" t="s">
        <v>6</v>
      </c>
      <c r="D21" s="13"/>
      <c r="E21" s="14" t="s">
        <v>88</v>
      </c>
      <c r="F21" s="20">
        <v>1</v>
      </c>
      <c r="G21" s="14"/>
      <c r="H21" s="25"/>
      <c r="I21" s="15"/>
      <c r="J21" s="16"/>
      <c r="K21" s="21"/>
    </row>
    <row r="22" spans="1:11" ht="15" customHeight="1" x14ac:dyDescent="0.25">
      <c r="A22" s="24">
        <f t="shared" si="0"/>
        <v>11</v>
      </c>
      <c r="B22" s="12" t="s">
        <v>5</v>
      </c>
      <c r="C22" s="31" t="s">
        <v>6</v>
      </c>
      <c r="D22" s="13"/>
      <c r="E22" s="14" t="s">
        <v>89</v>
      </c>
      <c r="F22" s="20">
        <v>6</v>
      </c>
      <c r="G22" s="14"/>
      <c r="H22" s="25"/>
      <c r="I22" s="15"/>
      <c r="J22" s="16"/>
      <c r="K22" s="21"/>
    </row>
    <row r="23" spans="1:11" ht="15" customHeight="1" x14ac:dyDescent="0.25">
      <c r="A23" s="24">
        <f t="shared" si="0"/>
        <v>12</v>
      </c>
      <c r="B23" s="12" t="s">
        <v>87</v>
      </c>
      <c r="C23" s="31" t="s">
        <v>6</v>
      </c>
      <c r="D23" s="13"/>
      <c r="E23" s="14" t="s">
        <v>55</v>
      </c>
      <c r="F23" s="20">
        <v>1</v>
      </c>
      <c r="G23" s="14"/>
      <c r="H23" s="25"/>
      <c r="I23" s="15"/>
      <c r="J23" s="16"/>
      <c r="K23" s="21"/>
    </row>
    <row r="24" spans="1:11" ht="15" customHeight="1" x14ac:dyDescent="0.25">
      <c r="A24" s="24">
        <f t="shared" si="0"/>
        <v>13</v>
      </c>
      <c r="B24" s="12" t="s">
        <v>71</v>
      </c>
      <c r="C24" s="31" t="s">
        <v>72</v>
      </c>
      <c r="D24" s="13"/>
      <c r="E24" s="14" t="s">
        <v>73</v>
      </c>
      <c r="F24" s="20">
        <v>2</v>
      </c>
      <c r="G24" s="14"/>
      <c r="H24" s="25"/>
      <c r="I24" s="15"/>
      <c r="J24" s="16"/>
      <c r="K24" s="21"/>
    </row>
    <row r="25" spans="1:11" ht="15" customHeight="1" x14ac:dyDescent="0.25">
      <c r="A25" s="24">
        <f t="shared" si="0"/>
        <v>14</v>
      </c>
      <c r="B25" s="12" t="s">
        <v>90</v>
      </c>
      <c r="C25" s="31" t="s">
        <v>91</v>
      </c>
      <c r="D25" s="13"/>
      <c r="E25" s="14" t="s">
        <v>73</v>
      </c>
      <c r="F25" s="20">
        <v>3</v>
      </c>
      <c r="G25" s="14"/>
      <c r="H25" s="25"/>
      <c r="I25" s="15"/>
      <c r="J25" s="16"/>
      <c r="K25" s="21"/>
    </row>
    <row r="26" spans="1:11" ht="15" customHeight="1" x14ac:dyDescent="0.25">
      <c r="A26" s="24">
        <f t="shared" si="0"/>
        <v>15</v>
      </c>
      <c r="B26" s="12" t="s">
        <v>92</v>
      </c>
      <c r="C26" s="31" t="s">
        <v>91</v>
      </c>
      <c r="D26" s="13"/>
      <c r="E26" s="14" t="s">
        <v>93</v>
      </c>
      <c r="F26" s="20">
        <v>1</v>
      </c>
      <c r="G26" s="14"/>
      <c r="H26" s="25"/>
      <c r="I26" s="15"/>
      <c r="J26" s="16"/>
      <c r="K26" s="21"/>
    </row>
    <row r="27" spans="1:11" ht="15" customHeight="1" x14ac:dyDescent="0.25">
      <c r="A27" s="24">
        <f t="shared" si="0"/>
        <v>16</v>
      </c>
      <c r="B27" s="26" t="s">
        <v>94</v>
      </c>
      <c r="C27" s="26" t="s">
        <v>95</v>
      </c>
      <c r="D27" s="26"/>
      <c r="E27" s="14" t="s">
        <v>176</v>
      </c>
      <c r="F27" s="20">
        <v>1</v>
      </c>
      <c r="G27" s="14"/>
      <c r="H27" s="25"/>
      <c r="I27" s="15"/>
      <c r="J27" s="16"/>
      <c r="K27" s="21"/>
    </row>
    <row r="28" spans="1:11" ht="15" customHeight="1" x14ac:dyDescent="0.25">
      <c r="A28" s="24">
        <f t="shared" si="0"/>
        <v>17</v>
      </c>
      <c r="B28" s="26" t="s">
        <v>96</v>
      </c>
      <c r="C28" s="26" t="s">
        <v>97</v>
      </c>
      <c r="D28" s="26"/>
      <c r="E28" s="14" t="s">
        <v>54</v>
      </c>
      <c r="F28" s="20">
        <v>1</v>
      </c>
      <c r="G28" s="14"/>
      <c r="H28" s="25"/>
      <c r="I28" s="15"/>
      <c r="J28" s="16"/>
      <c r="K28" s="21"/>
    </row>
    <row r="29" spans="1:11" ht="14.25" customHeight="1" x14ac:dyDescent="0.25">
      <c r="A29" s="24">
        <f t="shared" si="0"/>
        <v>18</v>
      </c>
      <c r="B29" s="12" t="s">
        <v>8</v>
      </c>
      <c r="C29" s="31" t="s">
        <v>7</v>
      </c>
      <c r="D29" s="13"/>
      <c r="E29" s="14" t="s">
        <v>74</v>
      </c>
      <c r="F29" s="20">
        <v>2</v>
      </c>
      <c r="G29" s="14"/>
      <c r="H29" s="25"/>
      <c r="I29" s="15"/>
      <c r="J29" s="16"/>
      <c r="K29" s="21"/>
    </row>
    <row r="30" spans="1:11" ht="15" customHeight="1" x14ac:dyDescent="0.25">
      <c r="A30" s="24">
        <f t="shared" si="0"/>
        <v>19</v>
      </c>
      <c r="B30" s="26" t="s">
        <v>98</v>
      </c>
      <c r="C30" s="26" t="s">
        <v>99</v>
      </c>
      <c r="D30" s="26"/>
      <c r="E30" s="14" t="s">
        <v>93</v>
      </c>
      <c r="F30" s="20">
        <v>1</v>
      </c>
      <c r="G30" s="14"/>
      <c r="H30" s="25"/>
      <c r="I30" s="15"/>
      <c r="J30" s="16"/>
      <c r="K30" s="21"/>
    </row>
    <row r="31" spans="1:11" ht="15" customHeight="1" x14ac:dyDescent="0.25">
      <c r="A31" s="24">
        <f t="shared" si="0"/>
        <v>20</v>
      </c>
      <c r="B31" s="26" t="s">
        <v>100</v>
      </c>
      <c r="C31" s="26" t="s">
        <v>101</v>
      </c>
      <c r="D31" s="26"/>
      <c r="E31" s="14" t="s">
        <v>79</v>
      </c>
      <c r="F31" s="20">
        <v>1</v>
      </c>
      <c r="G31" s="14"/>
      <c r="H31" s="25"/>
      <c r="I31" s="15"/>
      <c r="J31" s="16"/>
      <c r="K31" s="21"/>
    </row>
    <row r="32" spans="1:11" ht="28.5" customHeight="1" x14ac:dyDescent="0.25">
      <c r="A32" s="24">
        <f t="shared" si="0"/>
        <v>21</v>
      </c>
      <c r="B32" s="26" t="s">
        <v>102</v>
      </c>
      <c r="C32" s="32" t="s">
        <v>175</v>
      </c>
      <c r="D32" s="26"/>
      <c r="E32" s="14" t="s">
        <v>65</v>
      </c>
      <c r="F32" s="20">
        <v>1</v>
      </c>
      <c r="G32" s="14"/>
      <c r="H32" s="25"/>
      <c r="I32" s="15"/>
      <c r="J32" s="16"/>
      <c r="K32" s="21"/>
    </row>
    <row r="33" spans="1:11" ht="15" customHeight="1" x14ac:dyDescent="0.25">
      <c r="A33" s="24">
        <f t="shared" si="0"/>
        <v>22</v>
      </c>
      <c r="B33" s="26" t="s">
        <v>103</v>
      </c>
      <c r="C33" s="26" t="s">
        <v>104</v>
      </c>
      <c r="D33" s="26"/>
      <c r="E33" s="14" t="s">
        <v>93</v>
      </c>
      <c r="F33" s="20">
        <v>2</v>
      </c>
      <c r="G33" s="14"/>
      <c r="H33" s="25"/>
      <c r="I33" s="15"/>
      <c r="J33" s="16"/>
      <c r="K33" s="21"/>
    </row>
    <row r="34" spans="1:11" ht="15" customHeight="1" x14ac:dyDescent="0.25">
      <c r="A34" s="24">
        <f t="shared" si="0"/>
        <v>23</v>
      </c>
      <c r="B34" s="26" t="s">
        <v>105</v>
      </c>
      <c r="C34" s="26" t="s">
        <v>174</v>
      </c>
      <c r="D34" s="26"/>
      <c r="E34" s="14" t="s">
        <v>74</v>
      </c>
      <c r="F34" s="20">
        <v>1</v>
      </c>
      <c r="G34" s="14"/>
      <c r="H34" s="25"/>
      <c r="I34" s="15"/>
      <c r="J34" s="16"/>
      <c r="K34" s="21"/>
    </row>
    <row r="35" spans="1:11" ht="15" customHeight="1" x14ac:dyDescent="0.25">
      <c r="A35" s="24">
        <f t="shared" si="0"/>
        <v>24</v>
      </c>
      <c r="B35" s="26" t="s">
        <v>106</v>
      </c>
      <c r="C35" s="26" t="s">
        <v>10</v>
      </c>
      <c r="D35" s="26"/>
      <c r="E35" s="14" t="s">
        <v>54</v>
      </c>
      <c r="F35" s="20">
        <v>1</v>
      </c>
      <c r="G35" s="14"/>
      <c r="H35" s="25"/>
      <c r="I35" s="15"/>
      <c r="J35" s="16"/>
      <c r="K35" s="21"/>
    </row>
    <row r="36" spans="1:11" ht="15" customHeight="1" x14ac:dyDescent="0.25">
      <c r="A36" s="24">
        <f t="shared" si="0"/>
        <v>25</v>
      </c>
      <c r="B36" s="12" t="s">
        <v>9</v>
      </c>
      <c r="C36" s="31" t="s">
        <v>10</v>
      </c>
      <c r="D36" s="13"/>
      <c r="E36" s="14" t="s">
        <v>55</v>
      </c>
      <c r="F36" s="20">
        <v>2</v>
      </c>
      <c r="G36" s="14"/>
      <c r="H36" s="25"/>
      <c r="I36" s="15"/>
      <c r="J36" s="16"/>
      <c r="K36" s="21"/>
    </row>
    <row r="37" spans="1:11" ht="15" customHeight="1" x14ac:dyDescent="0.25">
      <c r="A37" s="24">
        <f t="shared" si="0"/>
        <v>26</v>
      </c>
      <c r="B37" s="26" t="s">
        <v>107</v>
      </c>
      <c r="C37" s="26" t="s">
        <v>108</v>
      </c>
      <c r="D37" s="26"/>
      <c r="E37" s="14" t="s">
        <v>73</v>
      </c>
      <c r="F37" s="20">
        <v>1</v>
      </c>
      <c r="G37" s="14"/>
      <c r="H37" s="25"/>
      <c r="I37" s="15"/>
      <c r="J37" s="16"/>
      <c r="K37" s="21"/>
    </row>
    <row r="38" spans="1:11" ht="15" customHeight="1" x14ac:dyDescent="0.25">
      <c r="A38" s="24">
        <f t="shared" si="0"/>
        <v>27</v>
      </c>
      <c r="B38" s="12" t="s">
        <v>11</v>
      </c>
      <c r="C38" s="31" t="s">
        <v>12</v>
      </c>
      <c r="D38" s="13"/>
      <c r="E38" s="14" t="s">
        <v>4</v>
      </c>
      <c r="F38" s="20">
        <v>1</v>
      </c>
      <c r="G38" s="27"/>
      <c r="H38" s="25"/>
      <c r="I38" s="15"/>
      <c r="J38" s="17"/>
      <c r="K38" s="21"/>
    </row>
    <row r="39" spans="1:11" ht="15" customHeight="1" x14ac:dyDescent="0.25">
      <c r="A39" s="24">
        <f t="shared" si="0"/>
        <v>28</v>
      </c>
      <c r="B39" s="12" t="s">
        <v>13</v>
      </c>
      <c r="C39" s="31" t="s">
        <v>14</v>
      </c>
      <c r="D39" s="13"/>
      <c r="E39" s="14" t="s">
        <v>54</v>
      </c>
      <c r="F39" s="20">
        <v>13</v>
      </c>
      <c r="G39" s="14"/>
      <c r="H39" s="25"/>
      <c r="I39" s="15"/>
      <c r="J39" s="16"/>
      <c r="K39" s="21"/>
    </row>
    <row r="40" spans="1:11" ht="15" customHeight="1" x14ac:dyDescent="0.25">
      <c r="A40" s="24">
        <f t="shared" si="0"/>
        <v>29</v>
      </c>
      <c r="B40" s="12" t="s">
        <v>15</v>
      </c>
      <c r="C40" s="31" t="s">
        <v>16</v>
      </c>
      <c r="D40" s="13"/>
      <c r="E40" s="14" t="s">
        <v>56</v>
      </c>
      <c r="F40" s="20">
        <v>2</v>
      </c>
      <c r="G40" s="14"/>
      <c r="H40" s="25"/>
      <c r="I40" s="15"/>
      <c r="J40" s="16"/>
      <c r="K40" s="21"/>
    </row>
    <row r="41" spans="1:11" ht="15" customHeight="1" x14ac:dyDescent="0.25">
      <c r="A41" s="24">
        <f t="shared" si="0"/>
        <v>30</v>
      </c>
      <c r="B41" s="12" t="s">
        <v>53</v>
      </c>
      <c r="C41" s="31" t="s">
        <v>16</v>
      </c>
      <c r="D41" s="13"/>
      <c r="E41" s="14" t="s">
        <v>55</v>
      </c>
      <c r="F41" s="20">
        <v>1</v>
      </c>
      <c r="G41" s="14"/>
      <c r="H41" s="25"/>
      <c r="I41" s="15"/>
      <c r="J41" s="16"/>
      <c r="K41" s="21"/>
    </row>
    <row r="42" spans="1:11" ht="15" customHeight="1" x14ac:dyDescent="0.25">
      <c r="A42" s="24">
        <f t="shared" si="0"/>
        <v>31</v>
      </c>
      <c r="B42" s="26" t="s">
        <v>109</v>
      </c>
      <c r="C42" s="26" t="s">
        <v>110</v>
      </c>
      <c r="D42" s="26"/>
      <c r="E42" s="28" t="s">
        <v>54</v>
      </c>
      <c r="F42" s="20">
        <v>4</v>
      </c>
      <c r="G42" s="14"/>
      <c r="H42" s="25"/>
      <c r="I42" s="15"/>
      <c r="J42" s="16"/>
      <c r="K42" s="21"/>
    </row>
    <row r="43" spans="1:11" ht="15" customHeight="1" x14ac:dyDescent="0.25">
      <c r="A43" s="24">
        <f t="shared" si="0"/>
        <v>32</v>
      </c>
      <c r="B43" s="26" t="s">
        <v>111</v>
      </c>
      <c r="C43" s="26" t="s">
        <v>110</v>
      </c>
      <c r="D43" s="26"/>
      <c r="E43" s="14" t="s">
        <v>56</v>
      </c>
      <c r="F43" s="20">
        <v>1</v>
      </c>
      <c r="G43" s="14"/>
      <c r="H43" s="25"/>
      <c r="I43" s="15"/>
      <c r="J43" s="16"/>
      <c r="K43" s="21"/>
    </row>
    <row r="44" spans="1:11" ht="15" customHeight="1" x14ac:dyDescent="0.25">
      <c r="A44" s="24">
        <f t="shared" si="0"/>
        <v>33</v>
      </c>
      <c r="B44" s="26" t="s">
        <v>112</v>
      </c>
      <c r="C44" s="26" t="s">
        <v>113</v>
      </c>
      <c r="D44" s="26"/>
      <c r="E44" s="14" t="s">
        <v>54</v>
      </c>
      <c r="F44" s="20">
        <v>1</v>
      </c>
      <c r="G44" s="14"/>
      <c r="H44" s="25"/>
      <c r="I44" s="15"/>
      <c r="J44" s="16"/>
      <c r="K44" s="21"/>
    </row>
    <row r="45" spans="1:11" ht="15" customHeight="1" x14ac:dyDescent="0.25">
      <c r="A45" s="24">
        <f t="shared" si="0"/>
        <v>34</v>
      </c>
      <c r="B45" s="12" t="s">
        <v>23</v>
      </c>
      <c r="C45" s="31" t="s">
        <v>24</v>
      </c>
      <c r="D45" s="13"/>
      <c r="E45" s="14" t="s">
        <v>169</v>
      </c>
      <c r="F45" s="20">
        <v>1</v>
      </c>
      <c r="G45" s="14"/>
      <c r="H45" s="25"/>
      <c r="I45" s="15"/>
      <c r="J45" s="16"/>
      <c r="K45" s="21"/>
    </row>
    <row r="46" spans="1:11" ht="15" customHeight="1" x14ac:dyDescent="0.25">
      <c r="A46" s="24">
        <f t="shared" si="0"/>
        <v>35</v>
      </c>
      <c r="B46" s="26" t="s">
        <v>114</v>
      </c>
      <c r="C46" s="26" t="s">
        <v>115</v>
      </c>
      <c r="D46" s="26"/>
      <c r="E46" s="14" t="s">
        <v>65</v>
      </c>
      <c r="F46" s="20">
        <v>1</v>
      </c>
      <c r="G46" s="14"/>
      <c r="H46" s="25"/>
      <c r="I46" s="15"/>
      <c r="J46" s="16"/>
      <c r="K46" s="21"/>
    </row>
    <row r="47" spans="1:11" ht="30.75" customHeight="1" x14ac:dyDescent="0.25">
      <c r="A47" s="24">
        <f t="shared" si="0"/>
        <v>36</v>
      </c>
      <c r="B47" s="26" t="s">
        <v>116</v>
      </c>
      <c r="C47" s="32" t="s">
        <v>117</v>
      </c>
      <c r="D47" s="26"/>
      <c r="E47" s="14" t="s">
        <v>55</v>
      </c>
      <c r="F47" s="20">
        <v>1</v>
      </c>
      <c r="G47" s="14"/>
      <c r="H47" s="25"/>
      <c r="I47" s="15"/>
      <c r="J47" s="16"/>
      <c r="K47" s="21"/>
    </row>
    <row r="48" spans="1:11" ht="15" customHeight="1" x14ac:dyDescent="0.25">
      <c r="A48" s="24">
        <f t="shared" si="0"/>
        <v>37</v>
      </c>
      <c r="B48" s="26" t="s">
        <v>118</v>
      </c>
      <c r="C48" s="26" t="s">
        <v>119</v>
      </c>
      <c r="D48" s="26"/>
      <c r="E48" s="14" t="s">
        <v>54</v>
      </c>
      <c r="F48" s="20">
        <v>1</v>
      </c>
      <c r="G48" s="14"/>
      <c r="H48" s="25"/>
      <c r="I48" s="15"/>
      <c r="J48" s="16"/>
      <c r="K48" s="21"/>
    </row>
    <row r="49" spans="1:11" ht="15" customHeight="1" x14ac:dyDescent="0.25">
      <c r="A49" s="24">
        <f t="shared" si="0"/>
        <v>38</v>
      </c>
      <c r="B49" s="26" t="s">
        <v>120</v>
      </c>
      <c r="C49" s="26" t="s">
        <v>119</v>
      </c>
      <c r="D49" s="26"/>
      <c r="E49" s="14" t="s">
        <v>79</v>
      </c>
      <c r="F49" s="20">
        <v>1</v>
      </c>
      <c r="G49" s="14"/>
      <c r="H49" s="25"/>
      <c r="I49" s="15"/>
      <c r="J49" s="16"/>
      <c r="K49" s="21"/>
    </row>
    <row r="50" spans="1:11" ht="15" customHeight="1" x14ac:dyDescent="0.25">
      <c r="A50" s="24">
        <f t="shared" si="0"/>
        <v>39</v>
      </c>
      <c r="B50" s="26" t="s">
        <v>121</v>
      </c>
      <c r="C50" s="26" t="s">
        <v>119</v>
      </c>
      <c r="D50" s="26"/>
      <c r="E50" s="14" t="s">
        <v>88</v>
      </c>
      <c r="F50" s="20">
        <v>1</v>
      </c>
      <c r="G50" s="14"/>
      <c r="H50" s="25"/>
      <c r="I50" s="15"/>
      <c r="J50" s="16"/>
      <c r="K50" s="21"/>
    </row>
    <row r="51" spans="1:11" ht="15" customHeight="1" x14ac:dyDescent="0.25">
      <c r="A51" s="24">
        <f t="shared" si="0"/>
        <v>40</v>
      </c>
      <c r="B51" s="26" t="s">
        <v>122</v>
      </c>
      <c r="C51" s="26" t="s">
        <v>119</v>
      </c>
      <c r="D51" s="26"/>
      <c r="E51" s="14" t="s">
        <v>55</v>
      </c>
      <c r="F51" s="20">
        <v>1</v>
      </c>
      <c r="G51" s="14"/>
      <c r="H51" s="25"/>
      <c r="I51" s="15"/>
      <c r="J51" s="16"/>
      <c r="K51" s="21"/>
    </row>
    <row r="52" spans="1:11" ht="15" customHeight="1" x14ac:dyDescent="0.25">
      <c r="A52" s="24">
        <f t="shared" si="0"/>
        <v>41</v>
      </c>
      <c r="B52" s="26" t="s">
        <v>123</v>
      </c>
      <c r="C52" s="26" t="s">
        <v>124</v>
      </c>
      <c r="D52" s="26"/>
      <c r="E52" s="14" t="s">
        <v>65</v>
      </c>
      <c r="F52" s="20">
        <v>1</v>
      </c>
      <c r="G52" s="14"/>
      <c r="H52" s="25"/>
      <c r="I52" s="15"/>
      <c r="J52" s="16"/>
      <c r="K52" s="21"/>
    </row>
    <row r="53" spans="1:11" ht="15" customHeight="1" x14ac:dyDescent="0.25">
      <c r="A53" s="24">
        <f t="shared" si="0"/>
        <v>42</v>
      </c>
      <c r="B53" s="12" t="s">
        <v>17</v>
      </c>
      <c r="C53" s="31" t="s">
        <v>18</v>
      </c>
      <c r="D53" s="13"/>
      <c r="E53" s="14" t="s">
        <v>191</v>
      </c>
      <c r="F53" s="20">
        <v>2</v>
      </c>
      <c r="G53" s="14"/>
      <c r="H53" s="25"/>
      <c r="I53" s="15"/>
      <c r="J53" s="16"/>
      <c r="K53" s="21"/>
    </row>
    <row r="54" spans="1:11" ht="15" customHeight="1" x14ac:dyDescent="0.25">
      <c r="A54" s="24">
        <f t="shared" si="0"/>
        <v>43</v>
      </c>
      <c r="B54" s="26" t="s">
        <v>125</v>
      </c>
      <c r="C54" s="26" t="s">
        <v>20</v>
      </c>
      <c r="D54" s="26"/>
      <c r="E54" s="14" t="s">
        <v>173</v>
      </c>
      <c r="F54" s="20">
        <v>1</v>
      </c>
      <c r="G54" s="14"/>
      <c r="H54" s="25"/>
      <c r="I54" s="15"/>
      <c r="J54" s="16"/>
      <c r="K54" s="21"/>
    </row>
    <row r="55" spans="1:11" ht="15" customHeight="1" x14ac:dyDescent="0.25">
      <c r="A55" s="24">
        <f t="shared" si="0"/>
        <v>44</v>
      </c>
      <c r="B55" s="12" t="s">
        <v>19</v>
      </c>
      <c r="C55" s="31" t="s">
        <v>20</v>
      </c>
      <c r="D55" s="13"/>
      <c r="E55" s="14" t="s">
        <v>93</v>
      </c>
      <c r="F55" s="20">
        <v>1</v>
      </c>
      <c r="G55" s="14"/>
      <c r="H55" s="25"/>
      <c r="I55" s="15"/>
      <c r="J55" s="16"/>
      <c r="K55" s="21"/>
    </row>
    <row r="56" spans="1:11" ht="15" customHeight="1" x14ac:dyDescent="0.25">
      <c r="A56" s="24">
        <f t="shared" si="0"/>
        <v>45</v>
      </c>
      <c r="B56" s="26" t="s">
        <v>126</v>
      </c>
      <c r="C56" s="26" t="s">
        <v>63</v>
      </c>
      <c r="D56" s="26"/>
      <c r="E56" s="14" t="s">
        <v>54</v>
      </c>
      <c r="F56" s="20">
        <v>2</v>
      </c>
      <c r="G56" s="14"/>
      <c r="H56" s="25"/>
      <c r="I56" s="15"/>
      <c r="J56" s="16"/>
      <c r="K56" s="21"/>
    </row>
    <row r="57" spans="1:11" ht="15" customHeight="1" x14ac:dyDescent="0.25">
      <c r="A57" s="24">
        <f t="shared" si="0"/>
        <v>46</v>
      </c>
      <c r="B57" s="12" t="s">
        <v>62</v>
      </c>
      <c r="C57" s="31" t="s">
        <v>63</v>
      </c>
      <c r="D57" s="13"/>
      <c r="E57" s="14" t="s">
        <v>55</v>
      </c>
      <c r="F57" s="20">
        <v>2</v>
      </c>
      <c r="G57" s="14"/>
      <c r="H57" s="25"/>
      <c r="I57" s="15"/>
      <c r="J57" s="16"/>
      <c r="K57" s="21"/>
    </row>
    <row r="58" spans="1:11" ht="15" customHeight="1" x14ac:dyDescent="0.25">
      <c r="A58" s="24">
        <f t="shared" si="0"/>
        <v>47</v>
      </c>
      <c r="B58" s="26" t="s">
        <v>62</v>
      </c>
      <c r="C58" s="26" t="s">
        <v>63</v>
      </c>
      <c r="D58" s="26"/>
      <c r="E58" s="14" t="s">
        <v>55</v>
      </c>
      <c r="F58" s="20">
        <v>2</v>
      </c>
      <c r="G58" s="14"/>
      <c r="H58" s="25"/>
      <c r="I58" s="15"/>
      <c r="J58" s="16"/>
      <c r="K58" s="21"/>
    </row>
    <row r="59" spans="1:11" ht="15" customHeight="1" x14ac:dyDescent="0.25">
      <c r="A59" s="24">
        <f t="shared" si="0"/>
        <v>48</v>
      </c>
      <c r="B59" s="12" t="s">
        <v>21</v>
      </c>
      <c r="C59" s="31" t="s">
        <v>22</v>
      </c>
      <c r="D59" s="13"/>
      <c r="E59" s="14" t="s">
        <v>54</v>
      </c>
      <c r="F59" s="20">
        <v>4</v>
      </c>
      <c r="G59" s="14"/>
      <c r="H59" s="25"/>
      <c r="I59" s="15"/>
      <c r="J59" s="16"/>
      <c r="K59" s="21"/>
    </row>
    <row r="60" spans="1:11" ht="15" customHeight="1" x14ac:dyDescent="0.25">
      <c r="A60" s="24">
        <f t="shared" si="0"/>
        <v>49</v>
      </c>
      <c r="B60" s="26" t="s">
        <v>127</v>
      </c>
      <c r="C60" s="26" t="s">
        <v>128</v>
      </c>
      <c r="D60" s="26"/>
      <c r="E60" s="14" t="s">
        <v>88</v>
      </c>
      <c r="F60" s="20">
        <v>2</v>
      </c>
      <c r="G60" s="14"/>
      <c r="H60" s="25"/>
      <c r="I60" s="15"/>
      <c r="J60" s="16"/>
      <c r="K60" s="21"/>
    </row>
    <row r="61" spans="1:11" ht="15" customHeight="1" x14ac:dyDescent="0.25">
      <c r="A61" s="24">
        <f t="shared" si="0"/>
        <v>50</v>
      </c>
      <c r="B61" s="26" t="s">
        <v>129</v>
      </c>
      <c r="C61" s="26" t="s">
        <v>30</v>
      </c>
      <c r="D61" s="26"/>
      <c r="E61" s="14" t="s">
        <v>171</v>
      </c>
      <c r="F61" s="20">
        <v>4</v>
      </c>
      <c r="G61" s="14"/>
      <c r="H61" s="25"/>
      <c r="I61" s="15"/>
      <c r="J61" s="16"/>
      <c r="K61" s="21"/>
    </row>
    <row r="62" spans="1:11" ht="15" customHeight="1" x14ac:dyDescent="0.25">
      <c r="A62" s="24">
        <f t="shared" si="0"/>
        <v>51</v>
      </c>
      <c r="B62" s="12" t="s">
        <v>29</v>
      </c>
      <c r="C62" s="31" t="s">
        <v>30</v>
      </c>
      <c r="D62" s="13"/>
      <c r="E62" s="14" t="s">
        <v>193</v>
      </c>
      <c r="F62" s="20">
        <v>1</v>
      </c>
      <c r="G62" s="14"/>
      <c r="H62" s="25"/>
      <c r="I62" s="15"/>
      <c r="J62" s="16"/>
      <c r="K62" s="21"/>
    </row>
    <row r="63" spans="1:11" ht="15" customHeight="1" x14ac:dyDescent="0.25">
      <c r="A63" s="24">
        <f t="shared" si="0"/>
        <v>52</v>
      </c>
      <c r="B63" s="26" t="s">
        <v>130</v>
      </c>
      <c r="C63" s="26" t="s">
        <v>30</v>
      </c>
      <c r="D63" s="26"/>
      <c r="E63" s="14" t="s">
        <v>172</v>
      </c>
      <c r="F63" s="20">
        <v>4</v>
      </c>
      <c r="G63" s="14"/>
      <c r="H63" s="25"/>
      <c r="I63" s="15"/>
      <c r="J63" s="16"/>
      <c r="K63" s="21"/>
    </row>
    <row r="64" spans="1:11" ht="15" customHeight="1" x14ac:dyDescent="0.25">
      <c r="A64" s="24">
        <f t="shared" si="0"/>
        <v>53</v>
      </c>
      <c r="B64" s="12" t="s">
        <v>25</v>
      </c>
      <c r="C64" s="31" t="s">
        <v>26</v>
      </c>
      <c r="D64" s="13"/>
      <c r="E64" s="14" t="s">
        <v>194</v>
      </c>
      <c r="F64" s="20">
        <v>1</v>
      </c>
      <c r="G64" s="14"/>
      <c r="H64" s="25"/>
      <c r="I64" s="15"/>
      <c r="J64" s="16"/>
      <c r="K64" s="21"/>
    </row>
    <row r="65" spans="1:11" ht="15" customHeight="1" x14ac:dyDescent="0.25">
      <c r="A65" s="24">
        <f t="shared" si="0"/>
        <v>54</v>
      </c>
      <c r="B65" s="12" t="s">
        <v>75</v>
      </c>
      <c r="C65" s="31" t="s">
        <v>77</v>
      </c>
      <c r="D65" s="13"/>
      <c r="E65" s="14" t="s">
        <v>76</v>
      </c>
      <c r="F65" s="20">
        <v>2</v>
      </c>
      <c r="G65" s="14"/>
      <c r="H65" s="25"/>
      <c r="I65" s="15"/>
      <c r="J65" s="16"/>
      <c r="K65" s="21"/>
    </row>
    <row r="66" spans="1:11" ht="15" customHeight="1" x14ac:dyDescent="0.25">
      <c r="A66" s="24">
        <f t="shared" si="0"/>
        <v>55</v>
      </c>
      <c r="B66" s="26" t="s">
        <v>131</v>
      </c>
      <c r="C66" s="26" t="s">
        <v>132</v>
      </c>
      <c r="D66" s="26"/>
      <c r="E66" s="14" t="s">
        <v>89</v>
      </c>
      <c r="F66" s="20">
        <v>2</v>
      </c>
      <c r="G66" s="14"/>
      <c r="H66" s="25"/>
      <c r="I66" s="15"/>
      <c r="J66" s="16"/>
      <c r="K66" s="21"/>
    </row>
    <row r="67" spans="1:11" ht="15" customHeight="1" x14ac:dyDescent="0.25">
      <c r="A67" s="24">
        <f t="shared" si="0"/>
        <v>56</v>
      </c>
      <c r="B67" s="12" t="s">
        <v>27</v>
      </c>
      <c r="C67" s="31" t="s">
        <v>28</v>
      </c>
      <c r="D67" s="13"/>
      <c r="E67" s="14" t="s">
        <v>4</v>
      </c>
      <c r="F67" s="20">
        <v>1</v>
      </c>
      <c r="G67" s="14"/>
      <c r="H67" s="25"/>
      <c r="I67" s="15"/>
      <c r="J67" s="16"/>
      <c r="K67" s="21"/>
    </row>
    <row r="68" spans="1:11" ht="15" customHeight="1" x14ac:dyDescent="0.25">
      <c r="A68" s="24">
        <f t="shared" si="0"/>
        <v>57</v>
      </c>
      <c r="B68" s="26" t="s">
        <v>133</v>
      </c>
      <c r="C68" s="26" t="s">
        <v>134</v>
      </c>
      <c r="D68" s="26"/>
      <c r="E68" s="14" t="s">
        <v>54</v>
      </c>
      <c r="F68" s="20">
        <v>6</v>
      </c>
      <c r="G68" s="14"/>
      <c r="H68" s="25"/>
      <c r="I68" s="15"/>
      <c r="J68" s="16"/>
      <c r="K68" s="21"/>
    </row>
    <row r="69" spans="1:11" ht="15" customHeight="1" x14ac:dyDescent="0.25">
      <c r="A69" s="24">
        <f t="shared" si="0"/>
        <v>58</v>
      </c>
      <c r="B69" s="26" t="s">
        <v>135</v>
      </c>
      <c r="C69" s="26" t="s">
        <v>136</v>
      </c>
      <c r="D69" s="26"/>
      <c r="E69" s="14" t="s">
        <v>169</v>
      </c>
      <c r="F69" s="20">
        <v>8</v>
      </c>
      <c r="G69" s="14"/>
      <c r="H69" s="25"/>
      <c r="I69" s="15"/>
      <c r="J69" s="16"/>
      <c r="K69" s="21"/>
    </row>
    <row r="70" spans="1:11" ht="15" customHeight="1" x14ac:dyDescent="0.25">
      <c r="A70" s="24">
        <f t="shared" si="0"/>
        <v>59</v>
      </c>
      <c r="B70" s="26" t="s">
        <v>137</v>
      </c>
      <c r="C70" s="26" t="s">
        <v>138</v>
      </c>
      <c r="D70" s="26"/>
      <c r="E70" s="14" t="s">
        <v>170</v>
      </c>
      <c r="F70" s="20">
        <v>1</v>
      </c>
      <c r="G70" s="14"/>
      <c r="H70" s="25"/>
      <c r="I70" s="15"/>
      <c r="J70" s="16"/>
      <c r="K70" s="21"/>
    </row>
    <row r="71" spans="1:11" ht="30" customHeight="1" x14ac:dyDescent="0.25">
      <c r="A71" s="24">
        <f t="shared" si="0"/>
        <v>60</v>
      </c>
      <c r="B71" s="12" t="s">
        <v>31</v>
      </c>
      <c r="C71" s="13" t="s">
        <v>32</v>
      </c>
      <c r="D71" s="13"/>
      <c r="E71" s="14" t="s">
        <v>54</v>
      </c>
      <c r="F71" s="20">
        <v>1</v>
      </c>
      <c r="G71" s="14"/>
      <c r="H71" s="25"/>
      <c r="I71" s="15"/>
      <c r="J71" s="16"/>
      <c r="K71" s="21"/>
    </row>
    <row r="72" spans="1:11" ht="28.5" customHeight="1" x14ac:dyDescent="0.25">
      <c r="A72" s="24">
        <f t="shared" si="0"/>
        <v>61</v>
      </c>
      <c r="B72" s="26" t="s">
        <v>139</v>
      </c>
      <c r="C72" s="32" t="s">
        <v>32</v>
      </c>
      <c r="D72" s="26"/>
      <c r="E72" s="14" t="s">
        <v>79</v>
      </c>
      <c r="F72" s="20">
        <v>1</v>
      </c>
      <c r="G72" s="14"/>
      <c r="H72" s="25"/>
      <c r="I72" s="15"/>
      <c r="J72" s="16"/>
      <c r="K72" s="21"/>
    </row>
    <row r="73" spans="1:11" ht="15" customHeight="1" x14ac:dyDescent="0.25">
      <c r="A73" s="24">
        <f t="shared" si="0"/>
        <v>62</v>
      </c>
      <c r="B73" s="26" t="s">
        <v>140</v>
      </c>
      <c r="C73" s="26" t="s">
        <v>141</v>
      </c>
      <c r="D73" s="26"/>
      <c r="E73" s="14" t="s">
        <v>169</v>
      </c>
      <c r="F73" s="20">
        <v>1</v>
      </c>
      <c r="G73" s="14"/>
      <c r="H73" s="25"/>
      <c r="I73" s="15"/>
      <c r="J73" s="16"/>
      <c r="K73" s="21"/>
    </row>
    <row r="74" spans="1:11" ht="15" customHeight="1" x14ac:dyDescent="0.25">
      <c r="A74" s="24">
        <f t="shared" si="0"/>
        <v>63</v>
      </c>
      <c r="B74" s="26" t="s">
        <v>142</v>
      </c>
      <c r="C74" s="26" t="s">
        <v>141</v>
      </c>
      <c r="D74" s="26"/>
      <c r="E74" s="14" t="s">
        <v>65</v>
      </c>
      <c r="F74" s="20">
        <v>2</v>
      </c>
      <c r="G74" s="14"/>
      <c r="H74" s="25"/>
      <c r="I74" s="15"/>
      <c r="J74" s="16"/>
      <c r="K74" s="21"/>
    </row>
    <row r="75" spans="1:11" ht="28.5" customHeight="1" x14ac:dyDescent="0.25">
      <c r="A75" s="24">
        <f t="shared" si="0"/>
        <v>64</v>
      </c>
      <c r="B75" s="26" t="s">
        <v>143</v>
      </c>
      <c r="C75" s="32" t="s">
        <v>144</v>
      </c>
      <c r="D75" s="26"/>
      <c r="E75" s="14" t="s">
        <v>54</v>
      </c>
      <c r="F75" s="20">
        <v>3</v>
      </c>
      <c r="G75" s="14"/>
      <c r="H75" s="25"/>
      <c r="I75" s="15"/>
      <c r="J75" s="16"/>
      <c r="K75" s="21"/>
    </row>
    <row r="76" spans="1:11" ht="30" customHeight="1" x14ac:dyDescent="0.25">
      <c r="A76" s="24">
        <f t="shared" si="0"/>
        <v>65</v>
      </c>
      <c r="B76" s="26" t="s">
        <v>145</v>
      </c>
      <c r="C76" s="32" t="s">
        <v>144</v>
      </c>
      <c r="D76" s="26"/>
      <c r="E76" s="14" t="s">
        <v>55</v>
      </c>
      <c r="F76" s="20">
        <v>4</v>
      </c>
      <c r="G76" s="14"/>
      <c r="H76" s="25"/>
      <c r="I76" s="15"/>
      <c r="J76" s="16"/>
      <c r="K76" s="21"/>
    </row>
    <row r="77" spans="1:11" ht="15" customHeight="1" x14ac:dyDescent="0.25">
      <c r="A77" s="24">
        <f t="shared" si="0"/>
        <v>66</v>
      </c>
      <c r="B77" s="26" t="s">
        <v>146</v>
      </c>
      <c r="C77" s="26" t="s">
        <v>58</v>
      </c>
      <c r="D77" s="26"/>
      <c r="E77" s="14" t="s">
        <v>54</v>
      </c>
      <c r="F77" s="20">
        <v>2</v>
      </c>
      <c r="G77" s="14"/>
      <c r="H77" s="25"/>
      <c r="I77" s="15"/>
      <c r="J77" s="16"/>
      <c r="K77" s="21"/>
    </row>
    <row r="78" spans="1:11" ht="15" customHeight="1" x14ac:dyDescent="0.25">
      <c r="A78" s="24">
        <f t="shared" ref="A78:A96" si="1">+A77+1</f>
        <v>67</v>
      </c>
      <c r="B78" s="12" t="s">
        <v>57</v>
      </c>
      <c r="C78" s="31" t="s">
        <v>58</v>
      </c>
      <c r="D78" s="13"/>
      <c r="E78" s="14" t="s">
        <v>59</v>
      </c>
      <c r="F78" s="20">
        <v>2</v>
      </c>
      <c r="G78" s="14"/>
      <c r="H78" s="25"/>
      <c r="I78" s="15"/>
      <c r="J78" s="16"/>
      <c r="K78" s="21"/>
    </row>
    <row r="79" spans="1:11" ht="15" customHeight="1" x14ac:dyDescent="0.25">
      <c r="A79" s="24">
        <f t="shared" si="1"/>
        <v>68</v>
      </c>
      <c r="B79" s="26" t="s">
        <v>57</v>
      </c>
      <c r="C79" s="26" t="s">
        <v>58</v>
      </c>
      <c r="D79" s="26"/>
      <c r="E79" s="14" t="s">
        <v>59</v>
      </c>
      <c r="F79" s="20">
        <v>1</v>
      </c>
      <c r="G79" s="14"/>
      <c r="H79" s="25"/>
      <c r="I79" s="15"/>
      <c r="J79" s="16"/>
      <c r="K79" s="21"/>
    </row>
    <row r="80" spans="1:11" ht="15" customHeight="1" x14ac:dyDescent="0.25">
      <c r="A80" s="24">
        <f t="shared" si="1"/>
        <v>69</v>
      </c>
      <c r="B80" s="26" t="s">
        <v>147</v>
      </c>
      <c r="C80" s="26" t="s">
        <v>148</v>
      </c>
      <c r="D80" s="26"/>
      <c r="E80" s="14" t="s">
        <v>54</v>
      </c>
      <c r="F80" s="20">
        <v>3</v>
      </c>
      <c r="G80" s="14"/>
      <c r="H80" s="25"/>
      <c r="I80" s="15"/>
      <c r="J80" s="16"/>
      <c r="K80" s="21"/>
    </row>
    <row r="81" spans="1:11" ht="15" customHeight="1" x14ac:dyDescent="0.25">
      <c r="A81" s="24">
        <f t="shared" si="1"/>
        <v>70</v>
      </c>
      <c r="B81" s="26" t="s">
        <v>149</v>
      </c>
      <c r="C81" s="26" t="s">
        <v>167</v>
      </c>
      <c r="D81" s="26"/>
      <c r="E81" s="14" t="s">
        <v>168</v>
      </c>
      <c r="F81" s="20">
        <v>1</v>
      </c>
      <c r="G81" s="14"/>
      <c r="H81" s="25"/>
      <c r="I81" s="15"/>
      <c r="J81" s="16"/>
      <c r="K81" s="21"/>
    </row>
    <row r="82" spans="1:11" ht="15" customHeight="1" x14ac:dyDescent="0.25">
      <c r="A82" s="24">
        <f t="shared" si="1"/>
        <v>71</v>
      </c>
      <c r="B82" s="12" t="s">
        <v>51</v>
      </c>
      <c r="C82" s="31" t="s">
        <v>52</v>
      </c>
      <c r="D82" s="13"/>
      <c r="E82" s="14" t="s">
        <v>54</v>
      </c>
      <c r="F82" s="20">
        <v>3</v>
      </c>
      <c r="G82" s="14"/>
      <c r="H82" s="25"/>
      <c r="I82" s="15"/>
      <c r="J82" s="16"/>
      <c r="K82" s="21"/>
    </row>
    <row r="83" spans="1:11" ht="15" customHeight="1" x14ac:dyDescent="0.25">
      <c r="A83" s="24">
        <f t="shared" si="1"/>
        <v>72</v>
      </c>
      <c r="B83" s="26" t="s">
        <v>51</v>
      </c>
      <c r="C83" s="26" t="s">
        <v>52</v>
      </c>
      <c r="D83" s="26"/>
      <c r="E83" s="14" t="s">
        <v>54</v>
      </c>
      <c r="F83" s="20">
        <v>1</v>
      </c>
      <c r="G83" s="14"/>
      <c r="H83" s="25"/>
      <c r="I83" s="15"/>
      <c r="J83" s="16"/>
      <c r="K83" s="21"/>
    </row>
    <row r="84" spans="1:11" ht="15" customHeight="1" x14ac:dyDescent="0.25">
      <c r="A84" s="24">
        <f t="shared" si="1"/>
        <v>73</v>
      </c>
      <c r="B84" s="26" t="s">
        <v>150</v>
      </c>
      <c r="C84" s="26" t="s">
        <v>52</v>
      </c>
      <c r="D84" s="26"/>
      <c r="E84" s="14" t="s">
        <v>56</v>
      </c>
      <c r="F84" s="20">
        <v>2</v>
      </c>
      <c r="G84" s="14"/>
      <c r="H84" s="25"/>
      <c r="I84" s="15"/>
      <c r="J84" s="16"/>
      <c r="K84" s="21"/>
    </row>
    <row r="85" spans="1:11" ht="15" customHeight="1" x14ac:dyDescent="0.25">
      <c r="A85" s="24">
        <f t="shared" si="1"/>
        <v>74</v>
      </c>
      <c r="B85" s="26" t="s">
        <v>151</v>
      </c>
      <c r="C85" s="26" t="s">
        <v>152</v>
      </c>
      <c r="D85" s="26"/>
      <c r="E85" s="14" t="s">
        <v>55</v>
      </c>
      <c r="F85" s="20">
        <v>1</v>
      </c>
      <c r="G85" s="14"/>
      <c r="H85" s="25"/>
      <c r="I85" s="15"/>
      <c r="J85" s="16"/>
      <c r="K85" s="21"/>
    </row>
    <row r="86" spans="1:11" ht="15" customHeight="1" x14ac:dyDescent="0.25">
      <c r="A86" s="24">
        <f t="shared" si="1"/>
        <v>75</v>
      </c>
      <c r="B86" s="26" t="s">
        <v>153</v>
      </c>
      <c r="C86" s="26" t="s">
        <v>154</v>
      </c>
      <c r="D86" s="26"/>
      <c r="E86" s="14" t="s">
        <v>74</v>
      </c>
      <c r="F86" s="20">
        <v>6</v>
      </c>
      <c r="G86" s="14"/>
      <c r="H86" s="25"/>
      <c r="I86" s="15"/>
      <c r="J86" s="16"/>
      <c r="K86" s="21"/>
    </row>
    <row r="87" spans="1:11" ht="15" customHeight="1" x14ac:dyDescent="0.25">
      <c r="A87" s="24">
        <f t="shared" si="1"/>
        <v>76</v>
      </c>
      <c r="B87" s="26" t="s">
        <v>155</v>
      </c>
      <c r="C87" s="26" t="s">
        <v>166</v>
      </c>
      <c r="D87" s="26"/>
      <c r="E87" s="14" t="s">
        <v>195</v>
      </c>
      <c r="F87" s="20">
        <v>5</v>
      </c>
      <c r="G87" s="14"/>
      <c r="H87" s="25"/>
      <c r="I87" s="15"/>
      <c r="J87" s="16"/>
      <c r="K87" s="21"/>
    </row>
    <row r="88" spans="1:11" ht="15" customHeight="1" x14ac:dyDescent="0.25">
      <c r="A88" s="24">
        <f t="shared" si="1"/>
        <v>77</v>
      </c>
      <c r="B88" s="26" t="s">
        <v>156</v>
      </c>
      <c r="C88" s="26" t="s">
        <v>157</v>
      </c>
      <c r="D88" s="26"/>
      <c r="E88" s="14" t="s">
        <v>74</v>
      </c>
      <c r="F88" s="20">
        <v>4</v>
      </c>
      <c r="G88" s="14"/>
      <c r="H88" s="25"/>
      <c r="I88" s="15"/>
      <c r="J88" s="16"/>
      <c r="K88" s="21"/>
    </row>
    <row r="89" spans="1:11" ht="15" customHeight="1" x14ac:dyDescent="0.25">
      <c r="A89" s="24">
        <f t="shared" si="1"/>
        <v>78</v>
      </c>
      <c r="B89" s="12" t="s">
        <v>33</v>
      </c>
      <c r="C89" s="31" t="s">
        <v>34</v>
      </c>
      <c r="D89" s="13"/>
      <c r="E89" s="14" t="s">
        <v>54</v>
      </c>
      <c r="F89" s="20">
        <v>11</v>
      </c>
      <c r="G89" s="14"/>
      <c r="H89" s="25"/>
      <c r="I89" s="15"/>
      <c r="J89" s="16"/>
      <c r="K89" s="21"/>
    </row>
    <row r="90" spans="1:11" ht="15" customHeight="1" x14ac:dyDescent="0.25">
      <c r="A90" s="24">
        <f t="shared" si="1"/>
        <v>79</v>
      </c>
      <c r="B90" s="12" t="s">
        <v>35</v>
      </c>
      <c r="C90" s="31" t="s">
        <v>34</v>
      </c>
      <c r="D90" s="13"/>
      <c r="E90" s="14" t="s">
        <v>56</v>
      </c>
      <c r="F90" s="20">
        <v>3</v>
      </c>
      <c r="G90" s="14"/>
      <c r="H90" s="25"/>
      <c r="I90" s="15"/>
      <c r="J90" s="16"/>
      <c r="K90" s="21"/>
    </row>
    <row r="91" spans="1:11" ht="15" customHeight="1" x14ac:dyDescent="0.25">
      <c r="A91" s="24">
        <f t="shared" si="1"/>
        <v>80</v>
      </c>
      <c r="B91" s="26" t="s">
        <v>158</v>
      </c>
      <c r="C91" s="26" t="s">
        <v>165</v>
      </c>
      <c r="D91" s="26"/>
      <c r="E91" s="14" t="s">
        <v>54</v>
      </c>
      <c r="F91" s="20">
        <v>1</v>
      </c>
      <c r="G91" s="14"/>
      <c r="H91" s="25"/>
      <c r="I91" s="15"/>
      <c r="J91" s="16"/>
      <c r="K91" s="21"/>
    </row>
    <row r="92" spans="1:11" ht="15" customHeight="1" x14ac:dyDescent="0.25">
      <c r="A92" s="24">
        <f t="shared" si="1"/>
        <v>81</v>
      </c>
      <c r="B92" s="26" t="s">
        <v>159</v>
      </c>
      <c r="C92" s="26" t="s">
        <v>164</v>
      </c>
      <c r="D92" s="26"/>
      <c r="E92" s="14" t="s">
        <v>65</v>
      </c>
      <c r="F92" s="20">
        <v>2</v>
      </c>
      <c r="G92" s="14"/>
      <c r="H92" s="25"/>
      <c r="I92" s="15"/>
      <c r="J92" s="16"/>
      <c r="K92" s="21"/>
    </row>
    <row r="93" spans="1:11" ht="15" customHeight="1" x14ac:dyDescent="0.25">
      <c r="A93" s="24">
        <f t="shared" si="1"/>
        <v>82</v>
      </c>
      <c r="B93" s="26" t="s">
        <v>160</v>
      </c>
      <c r="C93" s="26" t="s">
        <v>163</v>
      </c>
      <c r="D93" s="26"/>
      <c r="E93" s="14" t="s">
        <v>65</v>
      </c>
      <c r="F93" s="20">
        <v>2</v>
      </c>
      <c r="G93" s="14"/>
      <c r="H93" s="25"/>
      <c r="I93" s="15"/>
      <c r="J93" s="16"/>
      <c r="K93" s="21"/>
    </row>
    <row r="94" spans="1:11" ht="15" customHeight="1" x14ac:dyDescent="0.25">
      <c r="A94" s="24">
        <f t="shared" si="1"/>
        <v>83</v>
      </c>
      <c r="B94" s="26" t="s">
        <v>161</v>
      </c>
      <c r="C94" s="26" t="s">
        <v>162</v>
      </c>
      <c r="D94" s="26"/>
      <c r="E94" s="14" t="s">
        <v>65</v>
      </c>
      <c r="F94" s="20">
        <v>2</v>
      </c>
      <c r="G94" s="14"/>
      <c r="H94" s="25"/>
      <c r="I94" s="15"/>
      <c r="J94" s="16"/>
      <c r="K94" s="21"/>
    </row>
    <row r="95" spans="1:11" ht="15" customHeight="1" x14ac:dyDescent="0.25">
      <c r="A95" s="24">
        <f t="shared" si="1"/>
        <v>84</v>
      </c>
      <c r="B95" s="29" t="s">
        <v>36</v>
      </c>
      <c r="C95" s="31" t="s">
        <v>37</v>
      </c>
      <c r="D95" s="13"/>
      <c r="E95" s="14" t="s">
        <v>65</v>
      </c>
      <c r="F95" s="20">
        <v>4</v>
      </c>
      <c r="G95" s="14"/>
      <c r="H95" s="25"/>
      <c r="I95" s="15"/>
      <c r="J95" s="16"/>
      <c r="K95" s="21"/>
    </row>
    <row r="96" spans="1:11" ht="15" customHeight="1" x14ac:dyDescent="0.25">
      <c r="A96" s="24">
        <f t="shared" si="1"/>
        <v>85</v>
      </c>
      <c r="B96" s="12" t="s">
        <v>38</v>
      </c>
      <c r="C96" s="31" t="s">
        <v>39</v>
      </c>
      <c r="D96" s="13"/>
      <c r="E96" s="14" t="s">
        <v>65</v>
      </c>
      <c r="F96" s="20">
        <v>1</v>
      </c>
      <c r="G96" s="14"/>
      <c r="H96" s="25"/>
      <c r="I96" s="15"/>
      <c r="J96" s="16"/>
      <c r="K96" s="21"/>
    </row>
    <row r="97" spans="1:11" ht="15" customHeight="1" x14ac:dyDescent="0.25">
      <c r="A97" s="47" t="s">
        <v>188</v>
      </c>
      <c r="B97" s="48"/>
      <c r="C97" s="48"/>
      <c r="D97" s="48"/>
      <c r="E97" s="48"/>
      <c r="F97" s="48"/>
      <c r="G97" s="48"/>
      <c r="H97" s="25"/>
      <c r="I97" s="15"/>
      <c r="J97" s="16"/>
      <c r="K97" s="21"/>
    </row>
    <row r="98" spans="1:11" ht="15" customHeight="1" x14ac:dyDescent="0.25">
      <c r="A98" s="47" t="s">
        <v>189</v>
      </c>
      <c r="B98" s="47"/>
      <c r="C98" s="47"/>
      <c r="D98" s="47"/>
      <c r="E98" s="47"/>
      <c r="F98" s="47"/>
      <c r="G98" s="47"/>
      <c r="H98" s="25"/>
      <c r="I98" s="15"/>
      <c r="J98" s="16"/>
      <c r="K98" s="21"/>
    </row>
    <row r="99" spans="1:11" x14ac:dyDescent="0.25">
      <c r="A99" s="47" t="s">
        <v>190</v>
      </c>
      <c r="B99" s="48"/>
      <c r="C99" s="48"/>
      <c r="D99" s="48"/>
      <c r="E99" s="48"/>
      <c r="F99" s="48"/>
      <c r="G99" s="48"/>
      <c r="H99" s="2"/>
      <c r="I99" s="3" t="s">
        <v>48</v>
      </c>
      <c r="J99" s="2"/>
      <c r="K99" s="1"/>
    </row>
    <row r="100" spans="1:11" x14ac:dyDescent="0.25">
      <c r="A100" s="44" t="s">
        <v>200</v>
      </c>
      <c r="B100" s="45"/>
      <c r="C100" s="45"/>
      <c r="D100" s="45"/>
      <c r="E100" s="45"/>
      <c r="F100" s="45"/>
      <c r="G100" s="45"/>
      <c r="H100" s="45"/>
      <c r="I100" s="45"/>
      <c r="J100" s="45"/>
      <c r="K100" s="1"/>
    </row>
    <row r="101" spans="1:11" x14ac:dyDescent="0.25">
      <c r="A101" s="39"/>
      <c r="B101" s="39"/>
      <c r="C101" s="39"/>
      <c r="D101" s="39"/>
      <c r="E101" s="40"/>
      <c r="F101" s="39"/>
      <c r="G101" s="39"/>
      <c r="H101" s="39"/>
      <c r="I101" s="39"/>
      <c r="J101" s="39"/>
      <c r="K101" s="1"/>
    </row>
    <row r="102" spans="1:11" ht="33.75" customHeight="1" x14ac:dyDescent="0.25">
      <c r="A102" s="46" t="s">
        <v>201</v>
      </c>
      <c r="B102" s="46"/>
      <c r="C102" s="46"/>
      <c r="D102" s="46"/>
      <c r="E102" s="46"/>
      <c r="F102" s="46"/>
      <c r="G102" s="46"/>
      <c r="H102" s="46"/>
      <c r="I102" s="46"/>
      <c r="J102" s="46"/>
      <c r="K102" s="1"/>
    </row>
    <row r="103" spans="1:11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"/>
      <c r="K103" s="1"/>
    </row>
    <row r="104" spans="1:11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"/>
      <c r="K104" s="1"/>
    </row>
    <row r="105" spans="1:11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"/>
      <c r="K105" s="1"/>
    </row>
    <row r="106" spans="1:1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x14ac:dyDescent="0.25">
      <c r="A108" s="1"/>
      <c r="C108" s="33" t="s">
        <v>49</v>
      </c>
      <c r="D108" s="1"/>
      <c r="F108" s="1"/>
      <c r="G108" s="33" t="s">
        <v>50</v>
      </c>
      <c r="H108" s="1"/>
      <c r="I108" s="1"/>
      <c r="J108" s="1"/>
      <c r="K108" s="1"/>
    </row>
    <row r="109" spans="1:1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</sheetData>
  <sortState ref="A13:L97">
    <sortCondition ref="B13:B97"/>
  </sortState>
  <mergeCells count="7">
    <mergeCell ref="A8:J8"/>
    <mergeCell ref="A6:J6"/>
    <mergeCell ref="A100:J100"/>
    <mergeCell ref="A102:J102"/>
    <mergeCell ref="A99:G99"/>
    <mergeCell ref="A97:G97"/>
    <mergeCell ref="A98:G98"/>
  </mergeCells>
  <phoneticPr fontId="6" type="noConversion"/>
  <pageMargins left="0.7" right="0.7" top="0.75" bottom="0.75" header="0.3" footer="0.3"/>
  <pageSetup paperSize="9" scale="81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Bioshop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Passini</dc:creator>
  <cp:lastModifiedBy>Elżbieta Stefaniuk</cp:lastModifiedBy>
  <cp:lastPrinted>2019-09-09T11:18:16Z</cp:lastPrinted>
  <dcterms:created xsi:type="dcterms:W3CDTF">2015-06-19T07:33:37Z</dcterms:created>
  <dcterms:modified xsi:type="dcterms:W3CDTF">2019-09-11T08:09:10Z</dcterms:modified>
</cp:coreProperties>
</file>