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ZAPYTANIA OFERTOWE\2019\95 Odczynniki laboratoryjne Bio-Rad\"/>
    </mc:Choice>
  </mc:AlternateContent>
  <bookViews>
    <workbookView xWindow="0" yWindow="0" windowWidth="16245" windowHeight="11070"/>
  </bookViews>
  <sheets>
    <sheet name="Bio-Rad" sheetId="1" r:id="rId1"/>
  </sheets>
  <calcPr calcId="162913"/>
</workbook>
</file>

<file path=xl/calcChain.xml><?xml version="1.0" encoding="utf-8"?>
<calcChain xmlns="http://schemas.openxmlformats.org/spreadsheetml/2006/main"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</calcChain>
</file>

<file path=xl/sharedStrings.xml><?xml version="1.0" encoding="utf-8"?>
<sst xmlns="http://schemas.openxmlformats.org/spreadsheetml/2006/main" count="135" uniqueCount="112">
  <si>
    <t>(asortymentowo – cenowe)</t>
  </si>
  <si>
    <t>Tabela I</t>
  </si>
  <si>
    <t xml:space="preserve">30% Acrylamide/Bis Solution, 29:1, </t>
  </si>
  <si>
    <t>4x Laemmli Sample Buffer</t>
  </si>
  <si>
    <t>10 g</t>
  </si>
  <si>
    <t>Precision Plus Protein Kaleidoscope Standarts</t>
  </si>
  <si>
    <t>A</t>
  </si>
  <si>
    <t>B</t>
  </si>
  <si>
    <t>C</t>
  </si>
  <si>
    <t>D</t>
  </si>
  <si>
    <t>E</t>
  </si>
  <si>
    <t>F</t>
  </si>
  <si>
    <t>G</t>
  </si>
  <si>
    <t>I</t>
  </si>
  <si>
    <t>----------</t>
  </si>
  <si>
    <t xml:space="preserve">(pieczęć Wykonawcy/Wykonawców) </t>
  </si>
  <si>
    <t xml:space="preserve"> (podpis Wykonawcy/Wykonawców)</t>
  </si>
  <si>
    <t>Bio-Rad Protein Assay Dye Reagent Concentrate</t>
  </si>
  <si>
    <t>450 ml</t>
  </si>
  <si>
    <t>10 ml (10 x 1 ml)</t>
  </si>
  <si>
    <t>Quick Start™ Bradford 1x Dye Reagent</t>
  </si>
  <si>
    <t>1 L</t>
  </si>
  <si>
    <t>10x Tris/Glycine/SDS Buffer</t>
  </si>
  <si>
    <t>DC Protein Assay Reagents Package</t>
  </si>
  <si>
    <t>1 kit</t>
  </si>
  <si>
    <t>Quick Start Bovine γ-Globulin Standard</t>
  </si>
  <si>
    <t>5 x 2 ml vials, 
2 mg/ml</t>
  </si>
  <si>
    <t>4–15% Mini-PROTEAN® TGX™ Gel</t>
  </si>
  <si>
    <t>10 well, 50 µl</t>
  </si>
  <si>
    <t>10% Tween 20, Nonionic Detergent</t>
  </si>
  <si>
    <t>Precision Plus Protein™ WesternC™ Blotting Standards, value pack</t>
  </si>
  <si>
    <t>50 applications</t>
  </si>
  <si>
    <t>Clarity Max™ Western ECL Substrate</t>
  </si>
  <si>
    <t>100 ml</t>
  </si>
  <si>
    <t>PrimePCR SYBR Green Assay</t>
  </si>
  <si>
    <t>ReadyPrep™ 2-D Cleanup Kit for IEF</t>
  </si>
  <si>
    <t>50 preps</t>
  </si>
  <si>
    <t>Dithiothreitol (DTT)</t>
  </si>
  <si>
    <t>5 g</t>
  </si>
  <si>
    <t>Glycine</t>
  </si>
  <si>
    <t>2 kg</t>
  </si>
  <si>
    <t>30% Acrylamide/Bis Solution, 37,5:1,</t>
  </si>
  <si>
    <t xml:space="preserve"> 500 ml</t>
  </si>
  <si>
    <t>100 g</t>
  </si>
  <si>
    <t>SDS (Sodium Dodecyl Sulfate), puder</t>
  </si>
  <si>
    <t>SsoAdvanced™ Universal SYBR® Green Supermix, for 1 000 x 20 µl reactions</t>
  </si>
  <si>
    <t>500 ml</t>
  </si>
  <si>
    <t>Precision Plus Protein™ Dual Color Standards</t>
  </si>
  <si>
    <t>500 µl</t>
  </si>
  <si>
    <t>Clarity™ Western ECL Substrate</t>
  </si>
  <si>
    <t>10x Tris/Glycine/SDS</t>
  </si>
  <si>
    <t>1,5 L</t>
  </si>
  <si>
    <t>Precision Plus Protein™ Dual Xtra Prestained Protein Standards</t>
  </si>
  <si>
    <t>2,5 ml (5 x 500 µl)</t>
  </si>
  <si>
    <t>TGX Stain-Free™ FastCast™ Acrylamide Kit, 10%</t>
  </si>
  <si>
    <t>Trypan Blue Dye, 0.4% solution</t>
  </si>
  <si>
    <t>5 x 1,5 ml</t>
  </si>
  <si>
    <t>0,25 g</t>
  </si>
  <si>
    <t>1.6 µm Gold Microcarriers</t>
  </si>
  <si>
    <t>10 ml</t>
  </si>
  <si>
    <t>Precision Plus Protein™ Dual Xtra Standards</t>
  </si>
  <si>
    <t>200 ml</t>
  </si>
  <si>
    <t>iProof™ High-Fidelity DNA Polymerase</t>
  </si>
  <si>
    <t>100 U (2 U/µl), 50 µl</t>
  </si>
  <si>
    <t>Bio-Safe™ Coomassie Stain</t>
  </si>
  <si>
    <t>2x Laemmli Sample Buffer</t>
  </si>
  <si>
    <t>30 ml</t>
  </si>
  <si>
    <t>Prestained SDS-PAGE Standards, low range</t>
  </si>
  <si>
    <t>500 μl</t>
  </si>
  <si>
    <t>4–15% Mini-PROTEAN® TGX™ Precast Protein Gels, 15-well, 15 µl</t>
  </si>
  <si>
    <t>4–20% Mini-PROTEAN® TGX™ Precast Protein Gels, 15-well, 15 µl</t>
  </si>
  <si>
    <t>4–20% Mini-PROTEAN® TGX Stain-Free™ Protein Gels, 10 well, 30 µl</t>
  </si>
  <si>
    <t>10 gels</t>
  </si>
  <si>
    <t>4–20% Mini-PROTEAN® TGX™ Precast Protein Gels, 10-well, 30 µl</t>
  </si>
  <si>
    <t>4–15% Mini-PROTEAN® TGX Stain-Free™ Protein Gels, 10 well, 30 µl</t>
  </si>
  <si>
    <t>4–20% Mini-PROTEAN® TGX™ Precast Protein Gels, 10-well, 50 µl</t>
  </si>
  <si>
    <t>4–20% Mini-PROTEAN® TGX™ Precast Protein Gels, 12-well, 20 µl</t>
  </si>
  <si>
    <t>5% Mini-PROTEAN® TBE Gel, 12 well, 20 µl</t>
  </si>
  <si>
    <t>10% Mini-PROTEAN® TGX™ Precast Protein Gels, 10-well, 50 µl</t>
  </si>
  <si>
    <t>Any kD™ Mini-PROTEAN® TGX Stain-Free™ Protein Gels, 15 well, 15 µl</t>
  </si>
  <si>
    <t>Any kD™ Mini-PROTEAN® TGX Stain-Free™ Protein Gels, 10 well, 30 µl</t>
  </si>
  <si>
    <t>7.5% Mini-PROTEAN® TGX™ Precast Protein Gels, 10-well, 30 µl</t>
  </si>
  <si>
    <t>1,0 µm Gold Microcarriers</t>
  </si>
  <si>
    <t>10% Criterion™ TGX™ Precast Midi Protein Gel, 26 well, 15 µl</t>
  </si>
  <si>
    <t>1 gel</t>
  </si>
  <si>
    <t>10% Criterion™ TGX™ Precast Midi Protein Gel, 18 well, 30 µl</t>
  </si>
  <si>
    <t>Coomassie Brilliant Blue G-250</t>
  </si>
  <si>
    <t>Ammonium Persulfate (APS)</t>
  </si>
  <si>
    <t>Goat Anti-Rabbit IgG (H + L)-HRP Conjugate</t>
  </si>
  <si>
    <t>2 ml</t>
  </si>
  <si>
    <t>Numer katalogowy Bio-Rad</t>
  </si>
  <si>
    <r>
      <t xml:space="preserve">Nazwa produktu </t>
    </r>
    <r>
      <rPr>
        <b/>
        <sz val="11"/>
        <rFont val="Calibri"/>
        <family val="2"/>
        <charset val="238"/>
      </rPr>
      <t>Bio-Rad</t>
    </r>
  </si>
  <si>
    <t>Jednostka produktu</t>
  </si>
  <si>
    <t>Ilość</t>
  </si>
  <si>
    <t>Numer katalogowy i nazwa oferowanego produktu równoważnego*</t>
  </si>
  <si>
    <t>H=F x G</t>
  </si>
  <si>
    <t>J=H x I + H</t>
  </si>
  <si>
    <t>Lp.</t>
  </si>
  <si>
    <t>Cena jednostkowa netto
(PLN)</t>
  </si>
  <si>
    <t>Vat 
(%)</t>
  </si>
  <si>
    <t>Wartość brutto
(PLN)</t>
  </si>
  <si>
    <t xml:space="preserve">SUMA:        </t>
  </si>
  <si>
    <t xml:space="preserve">30% wartości sumy:         </t>
  </si>
  <si>
    <t xml:space="preserve">Razem:        </t>
  </si>
  <si>
    <t>Wartość
netto
(PLN)</t>
  </si>
  <si>
    <t>200 reractions</t>
  </si>
  <si>
    <t>Załącznik nr 2 do Zapytania ofertowego</t>
  </si>
  <si>
    <t>ZESTAWIENIE ODCZYNNIKÓW</t>
  </si>
  <si>
    <t xml:space="preserve">Działając w imieniu i na rzecz Wykonawcy oświadczam, że oferujemy poniższe odczynniki laboratoryjne
</t>
  </si>
  <si>
    <t xml:space="preserve"> Dotyczy:  Zapytania ofertowego nr 95 na dostawę odczynników laboratoryjnych odczynników Bio-Rad (lub równoważnych)</t>
  </si>
  <si>
    <t>* Wypełnić jeżeli dotyczy.
Uwaga: dokładny opis wykazania przez Wykonawcę równoważności zaoferowanego produktu znajduje się w Zapytaniu ofertowym</t>
  </si>
  <si>
    <t xml:space="preserve">Wartość pozycji RAZEM (kolumna H, J) została przeniesiona do formularza Szablon oferta i stanowi Cenę oferty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</si>
</sst>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8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0" fontId="0" fillId="0" borderId="1" xfId="0" quotePrefix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/>
    </xf>
    <xf numFmtId="4" fontId="0" fillId="0" borderId="1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4" fontId="0" fillId="0" borderId="2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2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0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4" fontId="0" fillId="0" borderId="2" xfId="0" applyNumberFormat="1" applyBorder="1" applyAlignment="1">
      <alignment horizontal="left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/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wrapText="1"/>
    </xf>
    <xf numFmtId="4" fontId="6" fillId="0" borderId="1" xfId="0" applyNumberFormat="1" applyFont="1" applyBorder="1" applyAlignment="1">
      <alignment horizontal="left"/>
    </xf>
    <xf numFmtId="9" fontId="6" fillId="0" borderId="1" xfId="0" applyNumberFormat="1" applyFont="1" applyBorder="1" applyAlignment="1">
      <alignment horizontal="right" vertical="center"/>
    </xf>
    <xf numFmtId="9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left" vertical="center" wrapText="1"/>
    </xf>
    <xf numFmtId="4" fontId="1" fillId="0" borderId="3" xfId="0" applyNumberFormat="1" applyFont="1" applyBorder="1"/>
    <xf numFmtId="0" fontId="0" fillId="0" borderId="3" xfId="0" quotePrefix="1" applyFont="1" applyBorder="1"/>
    <xf numFmtId="0" fontId="0" fillId="0" borderId="3" xfId="0" applyFont="1" applyBorder="1"/>
    <xf numFmtId="0" fontId="0" fillId="0" borderId="0" xfId="0" applyFont="1" applyAlignment="1">
      <alignment horizontal="center" vertical="center"/>
    </xf>
    <xf numFmtId="4" fontId="1" fillId="0" borderId="2" xfId="0" applyNumberFormat="1" applyFont="1" applyBorder="1"/>
    <xf numFmtId="0" fontId="8" fillId="0" borderId="0" xfId="1"/>
    <xf numFmtId="0" fontId="8" fillId="0" borderId="0" xfId="1" applyAlignment="1"/>
    <xf numFmtId="0" fontId="8" fillId="0" borderId="0" xfId="1" applyAlignment="1">
      <alignment horizontal="right"/>
    </xf>
    <xf numFmtId="0" fontId="1" fillId="0" borderId="0" xfId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/>
    <xf numFmtId="0" fontId="7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7" fillId="0" borderId="0" xfId="1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/>
    </xf>
    <xf numFmtId="0" fontId="8" fillId="0" borderId="0" xfId="1" applyFont="1" applyAlignment="1">
      <alignment horizontal="left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tabSelected="1" zoomScaleNormal="100" workbookViewId="0">
      <selection activeCell="C75" sqref="C75"/>
    </sheetView>
  </sheetViews>
  <sheetFormatPr defaultRowHeight="15" x14ac:dyDescent="0.25"/>
  <cols>
    <col min="1" max="1" width="5" style="1" customWidth="1"/>
    <col min="2" max="2" width="18" style="1" customWidth="1"/>
    <col min="3" max="3" width="45.28515625" style="1" customWidth="1"/>
    <col min="4" max="4" width="25.85546875" style="1" customWidth="1"/>
    <col min="5" max="5" width="17.85546875" style="1" customWidth="1"/>
    <col min="6" max="6" width="7.5703125" style="1" customWidth="1"/>
    <col min="7" max="7" width="13.140625" style="1" customWidth="1"/>
    <col min="8" max="8" width="13.28515625" style="1" customWidth="1"/>
    <col min="9" max="9" width="9.28515625" style="1" customWidth="1"/>
    <col min="10" max="10" width="13.28515625" style="1" customWidth="1"/>
    <col min="11" max="16384" width="9.140625" style="1"/>
  </cols>
  <sheetData>
    <row r="1" spans="1:13" x14ac:dyDescent="0.25">
      <c r="A1" s="46"/>
      <c r="B1" s="46"/>
      <c r="C1" s="46"/>
      <c r="D1" s="46"/>
      <c r="E1" s="46"/>
      <c r="F1" s="47"/>
      <c r="G1" s="47"/>
      <c r="H1" s="47"/>
      <c r="I1" s="47"/>
      <c r="J1" s="48" t="s">
        <v>106</v>
      </c>
    </row>
    <row r="2" spans="1:13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3" x14ac:dyDescent="0.25">
      <c r="A3" s="46"/>
      <c r="B3" s="46"/>
      <c r="C3" s="46"/>
      <c r="D3" s="49" t="s">
        <v>107</v>
      </c>
      <c r="E3" s="46"/>
      <c r="F3" s="46"/>
      <c r="G3" s="46"/>
      <c r="H3" s="46"/>
      <c r="I3" s="46"/>
      <c r="J3" s="46"/>
      <c r="L3" s="27"/>
    </row>
    <row r="4" spans="1:13" x14ac:dyDescent="0.25">
      <c r="A4" s="46"/>
      <c r="B4" s="46"/>
      <c r="C4" s="46"/>
      <c r="D4" s="50" t="s">
        <v>0</v>
      </c>
      <c r="E4" s="46"/>
      <c r="F4" s="46"/>
      <c r="G4" s="46"/>
      <c r="H4" s="46"/>
      <c r="I4" s="46"/>
      <c r="J4" s="46"/>
    </row>
    <row r="5" spans="1:13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3" ht="15.75" customHeight="1" x14ac:dyDescent="0.25">
      <c r="A6" s="54" t="s">
        <v>109</v>
      </c>
      <c r="B6" s="54"/>
      <c r="C6" s="54"/>
      <c r="D6" s="54"/>
      <c r="E6" s="54"/>
      <c r="F6" s="54"/>
      <c r="G6" s="54"/>
      <c r="H6" s="54"/>
      <c r="I6" s="54"/>
      <c r="J6" s="54"/>
      <c r="K6" s="14"/>
      <c r="L6" s="14"/>
      <c r="M6" s="14"/>
    </row>
    <row r="7" spans="1:13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2"/>
      <c r="L7" s="2"/>
      <c r="M7" s="2"/>
    </row>
    <row r="8" spans="1:13" ht="15" customHeight="1" x14ac:dyDescent="0.25">
      <c r="A8" s="57" t="s">
        <v>108</v>
      </c>
      <c r="B8" s="57"/>
      <c r="C8" s="57"/>
      <c r="D8" s="57"/>
      <c r="E8" s="57"/>
      <c r="F8" s="57"/>
      <c r="G8" s="57"/>
      <c r="H8" s="57"/>
      <c r="I8" s="57"/>
      <c r="J8" s="57"/>
      <c r="K8" s="2"/>
      <c r="L8" s="2"/>
      <c r="M8" s="2"/>
    </row>
    <row r="9" spans="1:13" ht="15" customHeight="1" x14ac:dyDescent="0.25">
      <c r="A9" s="51" t="s">
        <v>1</v>
      </c>
      <c r="B9" s="46"/>
      <c r="C9" s="46"/>
      <c r="D9" s="46"/>
      <c r="E9" s="46"/>
      <c r="F9" s="46"/>
      <c r="G9" s="46"/>
      <c r="H9" s="46"/>
      <c r="I9" s="46"/>
      <c r="J9" s="46"/>
    </row>
    <row r="10" spans="1:13" s="8" customFormat="1" ht="73.5" customHeight="1" x14ac:dyDescent="0.25">
      <c r="A10" s="5" t="s">
        <v>97</v>
      </c>
      <c r="B10" s="6" t="s">
        <v>90</v>
      </c>
      <c r="C10" s="13" t="s">
        <v>91</v>
      </c>
      <c r="D10" s="13" t="s">
        <v>94</v>
      </c>
      <c r="E10" s="6" t="s">
        <v>92</v>
      </c>
      <c r="F10" s="6" t="s">
        <v>93</v>
      </c>
      <c r="G10" s="6" t="s">
        <v>98</v>
      </c>
      <c r="H10" s="6" t="s">
        <v>104</v>
      </c>
      <c r="I10" s="7" t="s">
        <v>99</v>
      </c>
      <c r="J10" s="6" t="s">
        <v>100</v>
      </c>
    </row>
    <row r="11" spans="1:13" s="8" customFormat="1" x14ac:dyDescent="0.25">
      <c r="A11" s="9" t="s">
        <v>6</v>
      </c>
      <c r="B11" s="9" t="s">
        <v>7</v>
      </c>
      <c r="C11" s="9" t="s">
        <v>8</v>
      </c>
      <c r="D11" s="9" t="s">
        <v>9</v>
      </c>
      <c r="E11" s="10" t="s">
        <v>10</v>
      </c>
      <c r="F11" s="9" t="s">
        <v>11</v>
      </c>
      <c r="G11" s="10" t="s">
        <v>12</v>
      </c>
      <c r="H11" s="10" t="s">
        <v>95</v>
      </c>
      <c r="I11" s="10" t="s">
        <v>13</v>
      </c>
      <c r="J11" s="10" t="s">
        <v>96</v>
      </c>
    </row>
    <row r="12" spans="1:13" s="8" customFormat="1" x14ac:dyDescent="0.25">
      <c r="A12" s="26">
        <v>1</v>
      </c>
      <c r="B12" s="28">
        <v>1450021</v>
      </c>
      <c r="C12" s="21" t="s">
        <v>55</v>
      </c>
      <c r="D12" s="21"/>
      <c r="E12" s="29" t="s">
        <v>56</v>
      </c>
      <c r="F12" s="31">
        <v>1</v>
      </c>
      <c r="G12" s="30"/>
      <c r="H12" s="32"/>
      <c r="I12" s="12"/>
      <c r="J12" s="12"/>
      <c r="K12" s="22"/>
    </row>
    <row r="13" spans="1:13" s="8" customFormat="1" x14ac:dyDescent="0.25">
      <c r="A13" s="26">
        <f>+A12+1</f>
        <v>2</v>
      </c>
      <c r="B13" s="32">
        <v>1610156</v>
      </c>
      <c r="C13" s="33" t="s">
        <v>2</v>
      </c>
      <c r="D13" s="33"/>
      <c r="E13" s="30" t="s">
        <v>46</v>
      </c>
      <c r="F13" s="31">
        <v>1</v>
      </c>
      <c r="G13" s="30"/>
      <c r="H13" s="32"/>
      <c r="I13" s="11"/>
      <c r="J13" s="11"/>
    </row>
    <row r="14" spans="1:13" s="8" customFormat="1" x14ac:dyDescent="0.25">
      <c r="A14" s="26">
        <f t="shared" ref="A14:A62" si="0">+A13+1</f>
        <v>3</v>
      </c>
      <c r="B14" s="32">
        <v>1610158</v>
      </c>
      <c r="C14" s="33" t="s">
        <v>41</v>
      </c>
      <c r="D14" s="33"/>
      <c r="E14" s="30" t="s">
        <v>42</v>
      </c>
      <c r="F14" s="31">
        <v>6</v>
      </c>
      <c r="G14" s="30"/>
      <c r="H14" s="32"/>
      <c r="I14" s="16"/>
      <c r="J14" s="11"/>
    </row>
    <row r="15" spans="1:13" s="8" customFormat="1" x14ac:dyDescent="0.25">
      <c r="A15" s="26">
        <f t="shared" si="0"/>
        <v>4</v>
      </c>
      <c r="B15" s="28">
        <v>1610183</v>
      </c>
      <c r="C15" s="21" t="s">
        <v>54</v>
      </c>
      <c r="D15" s="21"/>
      <c r="E15" s="29" t="s">
        <v>24</v>
      </c>
      <c r="F15" s="31">
        <v>4</v>
      </c>
      <c r="G15" s="30"/>
      <c r="H15" s="32"/>
      <c r="I15" s="12"/>
      <c r="J15" s="12"/>
      <c r="K15" s="22"/>
    </row>
    <row r="16" spans="1:13" s="8" customFormat="1" x14ac:dyDescent="0.25">
      <c r="A16" s="26">
        <f t="shared" si="0"/>
        <v>5</v>
      </c>
      <c r="B16" s="28">
        <v>1610301</v>
      </c>
      <c r="C16" s="21" t="s">
        <v>44</v>
      </c>
      <c r="D16" s="21"/>
      <c r="E16" s="29" t="s">
        <v>43</v>
      </c>
      <c r="F16" s="31">
        <v>1</v>
      </c>
      <c r="G16" s="30"/>
      <c r="H16" s="32"/>
      <c r="I16" s="12"/>
      <c r="J16" s="12"/>
      <c r="K16" s="19"/>
    </row>
    <row r="17" spans="1:11" s="8" customFormat="1" x14ac:dyDescent="0.25">
      <c r="A17" s="26">
        <f t="shared" si="0"/>
        <v>6</v>
      </c>
      <c r="B17" s="28">
        <v>1610305</v>
      </c>
      <c r="C17" s="34" t="s">
        <v>67</v>
      </c>
      <c r="D17" s="34"/>
      <c r="E17" s="35" t="s">
        <v>68</v>
      </c>
      <c r="F17" s="31">
        <v>2</v>
      </c>
      <c r="G17" s="30"/>
      <c r="H17" s="32"/>
      <c r="I17" s="12"/>
      <c r="J17" s="12"/>
    </row>
    <row r="18" spans="1:11" s="8" customFormat="1" x14ac:dyDescent="0.25">
      <c r="A18" s="26">
        <f t="shared" si="0"/>
        <v>7</v>
      </c>
      <c r="B18" s="28">
        <v>1610309</v>
      </c>
      <c r="C18" s="34" t="s">
        <v>5</v>
      </c>
      <c r="D18" s="34"/>
      <c r="E18" s="35" t="s">
        <v>68</v>
      </c>
      <c r="F18" s="31">
        <v>2</v>
      </c>
      <c r="G18" s="30"/>
      <c r="H18" s="32"/>
      <c r="I18" s="11"/>
      <c r="J18" s="11"/>
    </row>
    <row r="19" spans="1:11" s="8" customFormat="1" x14ac:dyDescent="0.25">
      <c r="A19" s="26">
        <f t="shared" si="0"/>
        <v>8</v>
      </c>
      <c r="B19" s="28">
        <v>1610374</v>
      </c>
      <c r="C19" s="21" t="s">
        <v>47</v>
      </c>
      <c r="D19" s="21"/>
      <c r="E19" s="29" t="s">
        <v>48</v>
      </c>
      <c r="F19" s="31">
        <v>2</v>
      </c>
      <c r="G19" s="30"/>
      <c r="H19" s="32"/>
      <c r="I19" s="12"/>
      <c r="J19" s="12"/>
      <c r="K19" s="22"/>
    </row>
    <row r="20" spans="1:11" s="8" customFormat="1" x14ac:dyDescent="0.25">
      <c r="A20" s="26">
        <f t="shared" si="0"/>
        <v>9</v>
      </c>
      <c r="B20" s="32">
        <v>1610377</v>
      </c>
      <c r="C20" s="33" t="s">
        <v>60</v>
      </c>
      <c r="D20" s="33"/>
      <c r="E20" s="36" t="s">
        <v>48</v>
      </c>
      <c r="F20" s="31">
        <v>1</v>
      </c>
      <c r="G20" s="30"/>
      <c r="H20" s="32"/>
      <c r="I20" s="12"/>
      <c r="J20" s="12"/>
    </row>
    <row r="21" spans="1:11" s="8" customFormat="1" ht="30" x14ac:dyDescent="0.25">
      <c r="A21" s="26">
        <f t="shared" si="0"/>
        <v>10</v>
      </c>
      <c r="B21" s="28">
        <v>1610385</v>
      </c>
      <c r="C21" s="21" t="s">
        <v>30</v>
      </c>
      <c r="D21" s="21"/>
      <c r="E21" s="29" t="s">
        <v>31</v>
      </c>
      <c r="F21" s="31">
        <v>2</v>
      </c>
      <c r="G21" s="30"/>
      <c r="H21" s="32"/>
      <c r="I21" s="12"/>
      <c r="J21" s="12"/>
      <c r="K21" s="19"/>
    </row>
    <row r="22" spans="1:11" s="8" customFormat="1" ht="30" x14ac:dyDescent="0.25">
      <c r="A22" s="26">
        <f t="shared" si="0"/>
        <v>11</v>
      </c>
      <c r="B22" s="28">
        <v>1610397</v>
      </c>
      <c r="C22" s="21" t="s">
        <v>52</v>
      </c>
      <c r="D22" s="21"/>
      <c r="E22" s="29" t="s">
        <v>53</v>
      </c>
      <c r="F22" s="31">
        <v>1</v>
      </c>
      <c r="G22" s="30"/>
      <c r="H22" s="32"/>
      <c r="I22" s="12"/>
      <c r="J22" s="12"/>
      <c r="K22" s="22"/>
    </row>
    <row r="23" spans="1:11" s="8" customFormat="1" x14ac:dyDescent="0.25">
      <c r="A23" s="26">
        <f t="shared" si="0"/>
        <v>12</v>
      </c>
      <c r="B23" s="28">
        <v>1610406</v>
      </c>
      <c r="C23" s="21" t="s">
        <v>86</v>
      </c>
      <c r="D23" s="21"/>
      <c r="E23" s="35" t="s">
        <v>4</v>
      </c>
      <c r="F23" s="31">
        <v>1</v>
      </c>
      <c r="G23" s="30"/>
      <c r="H23" s="32"/>
      <c r="I23" s="16"/>
      <c r="J23" s="11"/>
      <c r="K23" s="18"/>
    </row>
    <row r="24" spans="1:11" s="8" customFormat="1" x14ac:dyDescent="0.25">
      <c r="A24" s="26">
        <f t="shared" si="0"/>
        <v>13</v>
      </c>
      <c r="B24" s="32">
        <v>1610700</v>
      </c>
      <c r="C24" s="33" t="s">
        <v>87</v>
      </c>
      <c r="D24" s="33"/>
      <c r="E24" s="30" t="s">
        <v>4</v>
      </c>
      <c r="F24" s="31">
        <v>1</v>
      </c>
      <c r="G24" s="30"/>
      <c r="H24" s="32"/>
      <c r="I24" s="11"/>
      <c r="J24" s="11"/>
      <c r="K24" s="18"/>
    </row>
    <row r="25" spans="1:11" s="18" customFormat="1" x14ac:dyDescent="0.25">
      <c r="A25" s="26">
        <f t="shared" si="0"/>
        <v>14</v>
      </c>
      <c r="B25" s="28">
        <v>1610724</v>
      </c>
      <c r="C25" s="21" t="s">
        <v>39</v>
      </c>
      <c r="D25" s="21"/>
      <c r="E25" s="29" t="s">
        <v>40</v>
      </c>
      <c r="F25" s="31">
        <v>1</v>
      </c>
      <c r="G25" s="30"/>
      <c r="H25" s="32"/>
      <c r="I25" s="12"/>
      <c r="J25" s="12"/>
      <c r="K25" s="19"/>
    </row>
    <row r="26" spans="1:11" s="8" customFormat="1" x14ac:dyDescent="0.25">
      <c r="A26" s="26">
        <f t="shared" si="0"/>
        <v>15</v>
      </c>
      <c r="B26" s="28">
        <v>1610732</v>
      </c>
      <c r="C26" s="21" t="s">
        <v>22</v>
      </c>
      <c r="D26" s="21"/>
      <c r="E26" s="35" t="s">
        <v>21</v>
      </c>
      <c r="F26" s="31">
        <v>3</v>
      </c>
      <c r="G26" s="30"/>
      <c r="H26" s="32"/>
      <c r="I26" s="12"/>
      <c r="J26" s="12"/>
      <c r="K26" s="19"/>
    </row>
    <row r="27" spans="1:11" s="8" customFormat="1" x14ac:dyDescent="0.25">
      <c r="A27" s="26">
        <f t="shared" si="0"/>
        <v>16</v>
      </c>
      <c r="B27" s="28">
        <v>1610737</v>
      </c>
      <c r="C27" s="21" t="s">
        <v>65</v>
      </c>
      <c r="D27" s="21"/>
      <c r="E27" s="29" t="s">
        <v>66</v>
      </c>
      <c r="F27" s="31">
        <v>1</v>
      </c>
      <c r="G27" s="30"/>
      <c r="H27" s="32"/>
      <c r="I27" s="12"/>
      <c r="J27" s="12"/>
      <c r="K27" s="22"/>
    </row>
    <row r="28" spans="1:11" s="8" customFormat="1" x14ac:dyDescent="0.25">
      <c r="A28" s="26">
        <f t="shared" si="0"/>
        <v>17</v>
      </c>
      <c r="B28" s="32">
        <v>1610747</v>
      </c>
      <c r="C28" s="33" t="s">
        <v>3</v>
      </c>
      <c r="D28" s="33"/>
      <c r="E28" s="30" t="s">
        <v>59</v>
      </c>
      <c r="F28" s="31">
        <v>7</v>
      </c>
      <c r="G28" s="30"/>
      <c r="H28" s="32"/>
      <c r="I28" s="16"/>
      <c r="J28" s="11"/>
    </row>
    <row r="29" spans="1:11" s="8" customFormat="1" x14ac:dyDescent="0.25">
      <c r="A29" s="26">
        <f t="shared" si="0"/>
        <v>18</v>
      </c>
      <c r="B29" s="28">
        <v>1610772</v>
      </c>
      <c r="C29" s="21" t="s">
        <v>50</v>
      </c>
      <c r="D29" s="21"/>
      <c r="E29" s="29" t="s">
        <v>51</v>
      </c>
      <c r="F29" s="31">
        <v>1</v>
      </c>
      <c r="G29" s="30"/>
      <c r="H29" s="32"/>
      <c r="I29" s="12"/>
      <c r="J29" s="12"/>
      <c r="K29" s="22"/>
    </row>
    <row r="30" spans="1:11" s="8" customFormat="1" x14ac:dyDescent="0.25">
      <c r="A30" s="26">
        <f t="shared" si="0"/>
        <v>19</v>
      </c>
      <c r="B30" s="28">
        <v>1610781</v>
      </c>
      <c r="C30" s="21" t="s">
        <v>29</v>
      </c>
      <c r="D30" s="21"/>
      <c r="E30" s="29" t="s">
        <v>21</v>
      </c>
      <c r="F30" s="31">
        <v>1</v>
      </c>
      <c r="G30" s="30"/>
      <c r="H30" s="32"/>
      <c r="I30" s="12"/>
      <c r="J30" s="12"/>
      <c r="K30" s="19"/>
    </row>
    <row r="31" spans="1:11" s="8" customFormat="1" x14ac:dyDescent="0.25">
      <c r="A31" s="26">
        <f t="shared" si="0"/>
        <v>20</v>
      </c>
      <c r="B31" s="28">
        <v>1610786</v>
      </c>
      <c r="C31" s="21" t="s">
        <v>64</v>
      </c>
      <c r="D31" s="21"/>
      <c r="E31" s="29" t="s">
        <v>21</v>
      </c>
      <c r="F31" s="31">
        <v>1</v>
      </c>
      <c r="G31" s="30"/>
      <c r="H31" s="32"/>
      <c r="I31" s="12"/>
      <c r="J31" s="12"/>
      <c r="K31" s="22"/>
    </row>
    <row r="32" spans="1:11" s="8" customFormat="1" x14ac:dyDescent="0.25">
      <c r="A32" s="26">
        <f t="shared" si="0"/>
        <v>21</v>
      </c>
      <c r="B32" s="28">
        <v>1632130</v>
      </c>
      <c r="C32" s="21" t="s">
        <v>35</v>
      </c>
      <c r="D32" s="21"/>
      <c r="E32" s="29" t="s">
        <v>36</v>
      </c>
      <c r="F32" s="31">
        <v>1</v>
      </c>
      <c r="G32" s="30"/>
      <c r="H32" s="32"/>
      <c r="I32" s="15"/>
      <c r="J32" s="12"/>
      <c r="K32" s="19"/>
    </row>
    <row r="33" spans="1:11" s="17" customFormat="1" x14ac:dyDescent="0.25">
      <c r="A33" s="26">
        <f t="shared" si="0"/>
        <v>22</v>
      </c>
      <c r="B33" s="28">
        <v>1652263</v>
      </c>
      <c r="C33" s="34" t="s">
        <v>82</v>
      </c>
      <c r="D33" s="34"/>
      <c r="E33" s="29" t="s">
        <v>57</v>
      </c>
      <c r="F33" s="31">
        <v>6</v>
      </c>
      <c r="G33" s="30"/>
      <c r="H33" s="32"/>
      <c r="I33" s="24"/>
      <c r="J33" s="11"/>
      <c r="K33" s="20"/>
    </row>
    <row r="34" spans="1:11" s="17" customFormat="1" x14ac:dyDescent="0.25">
      <c r="A34" s="26">
        <f t="shared" si="0"/>
        <v>23</v>
      </c>
      <c r="B34" s="32">
        <v>1652264</v>
      </c>
      <c r="C34" s="33" t="s">
        <v>58</v>
      </c>
      <c r="D34" s="33"/>
      <c r="E34" s="30" t="s">
        <v>57</v>
      </c>
      <c r="F34" s="31">
        <v>1</v>
      </c>
      <c r="G34" s="30"/>
      <c r="H34" s="37"/>
      <c r="I34" s="15"/>
      <c r="J34" s="12"/>
      <c r="K34" s="18"/>
    </row>
    <row r="35" spans="1:11" s="17" customFormat="1" x14ac:dyDescent="0.25">
      <c r="A35" s="26">
        <f t="shared" si="0"/>
        <v>24</v>
      </c>
      <c r="B35" s="32">
        <v>1705060</v>
      </c>
      <c r="C35" s="33" t="s">
        <v>49</v>
      </c>
      <c r="D35" s="33"/>
      <c r="E35" s="30" t="s">
        <v>61</v>
      </c>
      <c r="F35" s="31">
        <v>2</v>
      </c>
      <c r="G35" s="30"/>
      <c r="H35" s="32"/>
      <c r="I35" s="23"/>
      <c r="J35" s="11"/>
      <c r="K35" s="18"/>
    </row>
    <row r="36" spans="1:11" s="17" customFormat="1" x14ac:dyDescent="0.25">
      <c r="A36" s="26">
        <f t="shared" si="0"/>
        <v>25</v>
      </c>
      <c r="B36" s="28">
        <v>1705061</v>
      </c>
      <c r="C36" s="21" t="s">
        <v>49</v>
      </c>
      <c r="D36" s="21"/>
      <c r="E36" s="29" t="s">
        <v>46</v>
      </c>
      <c r="F36" s="31">
        <v>3</v>
      </c>
      <c r="G36" s="30"/>
      <c r="H36" s="32"/>
      <c r="I36" s="15"/>
      <c r="J36" s="12"/>
      <c r="K36" s="22"/>
    </row>
    <row r="37" spans="1:11" s="17" customFormat="1" x14ac:dyDescent="0.25">
      <c r="A37" s="26">
        <f t="shared" si="0"/>
        <v>26</v>
      </c>
      <c r="B37" s="28">
        <v>1705062</v>
      </c>
      <c r="C37" s="21" t="s">
        <v>32</v>
      </c>
      <c r="D37" s="21"/>
      <c r="E37" s="29" t="s">
        <v>33</v>
      </c>
      <c r="F37" s="31">
        <v>1</v>
      </c>
      <c r="G37" s="30"/>
      <c r="H37" s="32"/>
      <c r="I37" s="15"/>
      <c r="J37" s="12"/>
      <c r="K37" s="19"/>
    </row>
    <row r="38" spans="1:11" s="17" customFormat="1" x14ac:dyDescent="0.25">
      <c r="A38" s="26">
        <f t="shared" si="0"/>
        <v>27</v>
      </c>
      <c r="B38" s="32">
        <v>1706515</v>
      </c>
      <c r="C38" s="33" t="s">
        <v>88</v>
      </c>
      <c r="D38" s="33"/>
      <c r="E38" s="30" t="s">
        <v>89</v>
      </c>
      <c r="F38" s="31">
        <v>1</v>
      </c>
      <c r="G38" s="30"/>
      <c r="H38" s="32"/>
      <c r="I38" s="25"/>
      <c r="J38" s="12"/>
      <c r="K38" s="18"/>
    </row>
    <row r="39" spans="1:11" s="17" customFormat="1" ht="30" x14ac:dyDescent="0.25">
      <c r="A39" s="26">
        <f t="shared" si="0"/>
        <v>28</v>
      </c>
      <c r="B39" s="28">
        <v>1725272</v>
      </c>
      <c r="C39" s="21" t="s">
        <v>45</v>
      </c>
      <c r="D39" s="21"/>
      <c r="E39" s="35" t="s">
        <v>19</v>
      </c>
      <c r="F39" s="31">
        <v>1</v>
      </c>
      <c r="G39" s="30"/>
      <c r="H39" s="32"/>
      <c r="I39" s="15"/>
      <c r="J39" s="12"/>
      <c r="K39" s="19"/>
    </row>
    <row r="40" spans="1:11" s="17" customFormat="1" ht="18" customHeight="1" x14ac:dyDescent="0.25">
      <c r="A40" s="26">
        <f t="shared" si="0"/>
        <v>29</v>
      </c>
      <c r="B40" s="28">
        <v>1725301</v>
      </c>
      <c r="C40" s="21" t="s">
        <v>62</v>
      </c>
      <c r="D40" s="21"/>
      <c r="E40" s="29" t="s">
        <v>63</v>
      </c>
      <c r="F40" s="31">
        <v>1</v>
      </c>
      <c r="G40" s="30"/>
      <c r="H40" s="32"/>
      <c r="I40" s="15"/>
      <c r="J40" s="12"/>
      <c r="K40" s="22"/>
    </row>
    <row r="41" spans="1:11" s="17" customFormat="1" ht="30" x14ac:dyDescent="0.25">
      <c r="A41" s="26">
        <f t="shared" si="0"/>
        <v>30</v>
      </c>
      <c r="B41" s="28">
        <v>4561023</v>
      </c>
      <c r="C41" s="21" t="s">
        <v>81</v>
      </c>
      <c r="D41" s="21"/>
      <c r="E41" s="29" t="s">
        <v>72</v>
      </c>
      <c r="F41" s="31">
        <v>2</v>
      </c>
      <c r="G41" s="30"/>
      <c r="H41" s="32"/>
      <c r="I41" s="15"/>
      <c r="J41" s="12"/>
      <c r="K41" s="22"/>
    </row>
    <row r="42" spans="1:11" s="17" customFormat="1" ht="30" x14ac:dyDescent="0.25">
      <c r="A42" s="26">
        <f t="shared" si="0"/>
        <v>31</v>
      </c>
      <c r="B42" s="28">
        <v>4561034</v>
      </c>
      <c r="C42" s="21" t="s">
        <v>78</v>
      </c>
      <c r="D42" s="21"/>
      <c r="E42" s="29" t="s">
        <v>72</v>
      </c>
      <c r="F42" s="31">
        <v>1</v>
      </c>
      <c r="G42" s="30"/>
      <c r="H42" s="32"/>
      <c r="I42" s="15"/>
      <c r="J42" s="12"/>
      <c r="K42" s="22"/>
    </row>
    <row r="43" spans="1:11" s="17" customFormat="1" x14ac:dyDescent="0.25">
      <c r="A43" s="26">
        <f t="shared" si="0"/>
        <v>32</v>
      </c>
      <c r="B43" s="28">
        <v>4561084</v>
      </c>
      <c r="C43" s="21" t="s">
        <v>27</v>
      </c>
      <c r="D43" s="21"/>
      <c r="E43" s="29" t="s">
        <v>28</v>
      </c>
      <c r="F43" s="31">
        <v>2</v>
      </c>
      <c r="G43" s="30"/>
      <c r="H43" s="32"/>
      <c r="I43" s="15"/>
      <c r="J43" s="12"/>
      <c r="K43" s="19"/>
    </row>
    <row r="44" spans="1:11" s="17" customFormat="1" ht="30" x14ac:dyDescent="0.25">
      <c r="A44" s="26">
        <f t="shared" si="0"/>
        <v>33</v>
      </c>
      <c r="B44" s="28">
        <v>4561086</v>
      </c>
      <c r="C44" s="21" t="s">
        <v>69</v>
      </c>
      <c r="D44" s="21"/>
      <c r="E44" s="35" t="s">
        <v>72</v>
      </c>
      <c r="F44" s="31">
        <v>2</v>
      </c>
      <c r="G44" s="30"/>
      <c r="H44" s="32"/>
      <c r="I44" s="15"/>
      <c r="J44" s="12"/>
      <c r="K44" s="18"/>
    </row>
    <row r="45" spans="1:11" s="17" customFormat="1" ht="30" x14ac:dyDescent="0.25">
      <c r="A45" s="26">
        <f t="shared" si="0"/>
        <v>34</v>
      </c>
      <c r="B45" s="28">
        <v>4561093</v>
      </c>
      <c r="C45" s="21" t="s">
        <v>73</v>
      </c>
      <c r="D45" s="21"/>
      <c r="E45" s="35" t="s">
        <v>72</v>
      </c>
      <c r="F45" s="31">
        <v>2</v>
      </c>
      <c r="G45" s="30"/>
      <c r="H45" s="32"/>
      <c r="I45" s="23"/>
      <c r="J45" s="12"/>
      <c r="K45" s="20"/>
    </row>
    <row r="46" spans="1:11" s="17" customFormat="1" ht="30" x14ac:dyDescent="0.25">
      <c r="A46" s="26">
        <f t="shared" si="0"/>
        <v>35</v>
      </c>
      <c r="B46" s="28">
        <v>4561094</v>
      </c>
      <c r="C46" s="21" t="s">
        <v>75</v>
      </c>
      <c r="D46" s="21"/>
      <c r="E46" s="29" t="s">
        <v>72</v>
      </c>
      <c r="F46" s="31">
        <v>4</v>
      </c>
      <c r="G46" s="30"/>
      <c r="H46" s="32"/>
      <c r="I46" s="15"/>
      <c r="J46" s="12"/>
      <c r="K46" s="19"/>
    </row>
    <row r="47" spans="1:11" s="17" customFormat="1" ht="30" x14ac:dyDescent="0.25">
      <c r="A47" s="26">
        <f t="shared" si="0"/>
        <v>36</v>
      </c>
      <c r="B47" s="28">
        <v>4561095</v>
      </c>
      <c r="C47" s="21" t="s">
        <v>76</v>
      </c>
      <c r="D47" s="21"/>
      <c r="E47" s="29" t="s">
        <v>72</v>
      </c>
      <c r="F47" s="31">
        <v>1</v>
      </c>
      <c r="G47" s="30"/>
      <c r="H47" s="32"/>
      <c r="I47" s="15"/>
      <c r="J47" s="12"/>
      <c r="K47" s="22"/>
    </row>
    <row r="48" spans="1:11" s="17" customFormat="1" ht="30" x14ac:dyDescent="0.25">
      <c r="A48" s="26">
        <f t="shared" si="0"/>
        <v>37</v>
      </c>
      <c r="B48" s="28">
        <v>4561096</v>
      </c>
      <c r="C48" s="21" t="s">
        <v>70</v>
      </c>
      <c r="D48" s="21"/>
      <c r="E48" s="35" t="s">
        <v>72</v>
      </c>
      <c r="F48" s="31">
        <v>2</v>
      </c>
      <c r="G48" s="30"/>
      <c r="H48" s="32"/>
      <c r="I48" s="23"/>
      <c r="J48" s="11"/>
      <c r="K48" s="18"/>
    </row>
    <row r="49" spans="1:11" s="18" customFormat="1" ht="14.25" customHeight="1" x14ac:dyDescent="0.25">
      <c r="A49" s="26">
        <f t="shared" si="0"/>
        <v>38</v>
      </c>
      <c r="B49" s="28">
        <v>4565015</v>
      </c>
      <c r="C49" s="21" t="s">
        <v>77</v>
      </c>
      <c r="D49" s="21"/>
      <c r="E49" s="29">
        <v>2</v>
      </c>
      <c r="F49" s="31">
        <v>4</v>
      </c>
      <c r="G49" s="30"/>
      <c r="H49" s="32"/>
      <c r="I49" s="15"/>
      <c r="J49" s="12"/>
      <c r="K49" s="22"/>
    </row>
    <row r="50" spans="1:11" s="18" customFormat="1" ht="30" x14ac:dyDescent="0.25">
      <c r="A50" s="26">
        <f t="shared" si="0"/>
        <v>39</v>
      </c>
      <c r="B50" s="28">
        <v>4568083</v>
      </c>
      <c r="C50" s="21" t="s">
        <v>74</v>
      </c>
      <c r="D50" s="21"/>
      <c r="E50" s="29" t="s">
        <v>72</v>
      </c>
      <c r="F50" s="31">
        <v>8</v>
      </c>
      <c r="G50" s="30"/>
      <c r="H50" s="32"/>
      <c r="I50" s="15"/>
      <c r="J50" s="12"/>
      <c r="K50" s="19"/>
    </row>
    <row r="51" spans="1:11" s="18" customFormat="1" ht="30" x14ac:dyDescent="0.25">
      <c r="A51" s="26">
        <f t="shared" si="0"/>
        <v>40</v>
      </c>
      <c r="B51" s="28">
        <v>4568093</v>
      </c>
      <c r="C51" s="21" t="s">
        <v>71</v>
      </c>
      <c r="D51" s="21"/>
      <c r="E51" s="35" t="s">
        <v>72</v>
      </c>
      <c r="F51" s="31">
        <v>1</v>
      </c>
      <c r="G51" s="30"/>
      <c r="H51" s="32"/>
      <c r="I51" s="23"/>
      <c r="J51" s="11"/>
    </row>
    <row r="52" spans="1:11" s="18" customFormat="1" ht="30" x14ac:dyDescent="0.25">
      <c r="A52" s="26">
        <f t="shared" si="0"/>
        <v>41</v>
      </c>
      <c r="B52" s="28">
        <v>4568123</v>
      </c>
      <c r="C52" s="21" t="s">
        <v>80</v>
      </c>
      <c r="D52" s="21"/>
      <c r="E52" s="29" t="s">
        <v>72</v>
      </c>
      <c r="F52" s="31">
        <v>1</v>
      </c>
      <c r="G52" s="30"/>
      <c r="H52" s="32"/>
      <c r="I52" s="15"/>
      <c r="J52" s="12"/>
      <c r="K52" s="22"/>
    </row>
    <row r="53" spans="1:11" s="18" customFormat="1" ht="30" x14ac:dyDescent="0.25">
      <c r="A53" s="26">
        <f t="shared" si="0"/>
        <v>42</v>
      </c>
      <c r="B53" s="28">
        <v>4568126</v>
      </c>
      <c r="C53" s="21" t="s">
        <v>79</v>
      </c>
      <c r="D53" s="21"/>
      <c r="E53" s="29" t="s">
        <v>72</v>
      </c>
      <c r="F53" s="31">
        <v>2</v>
      </c>
      <c r="G53" s="30"/>
      <c r="H53" s="32"/>
      <c r="I53" s="15"/>
      <c r="J53" s="12"/>
      <c r="K53" s="22"/>
    </row>
    <row r="54" spans="1:11" s="18" customFormat="1" x14ac:dyDescent="0.25">
      <c r="A54" s="26">
        <f t="shared" si="0"/>
        <v>43</v>
      </c>
      <c r="B54" s="32">
        <v>5000006</v>
      </c>
      <c r="C54" s="33" t="s">
        <v>17</v>
      </c>
      <c r="D54" s="33"/>
      <c r="E54" s="30" t="s">
        <v>18</v>
      </c>
      <c r="F54" s="31">
        <v>8</v>
      </c>
      <c r="G54" s="30"/>
      <c r="H54" s="32"/>
      <c r="I54" s="15"/>
      <c r="J54" s="12"/>
      <c r="K54" s="19"/>
    </row>
    <row r="55" spans="1:11" s="18" customFormat="1" x14ac:dyDescent="0.25">
      <c r="A55" s="26">
        <f t="shared" si="0"/>
        <v>44</v>
      </c>
      <c r="B55" s="28">
        <v>5000116</v>
      </c>
      <c r="C55" s="21" t="s">
        <v>23</v>
      </c>
      <c r="D55" s="21"/>
      <c r="E55" s="35" t="s">
        <v>24</v>
      </c>
      <c r="F55" s="31">
        <v>1</v>
      </c>
      <c r="G55" s="30"/>
      <c r="H55" s="32"/>
      <c r="I55" s="15"/>
      <c r="J55" s="12"/>
      <c r="K55" s="19"/>
    </row>
    <row r="56" spans="1:11" s="18" customFormat="1" x14ac:dyDescent="0.25">
      <c r="A56" s="26">
        <f t="shared" si="0"/>
        <v>45</v>
      </c>
      <c r="B56" s="28">
        <v>5000205</v>
      </c>
      <c r="C56" s="21" t="s">
        <v>20</v>
      </c>
      <c r="D56" s="21"/>
      <c r="E56" s="35" t="s">
        <v>21</v>
      </c>
      <c r="F56" s="31">
        <v>1</v>
      </c>
      <c r="G56" s="30"/>
      <c r="H56" s="32"/>
      <c r="I56" s="15"/>
      <c r="J56" s="12"/>
      <c r="K56" s="19"/>
    </row>
    <row r="57" spans="1:11" s="18" customFormat="1" ht="30" x14ac:dyDescent="0.25">
      <c r="A57" s="26">
        <f t="shared" si="0"/>
        <v>46</v>
      </c>
      <c r="B57" s="28">
        <v>5000208</v>
      </c>
      <c r="C57" s="21" t="s">
        <v>25</v>
      </c>
      <c r="D57" s="21"/>
      <c r="E57" s="29" t="s">
        <v>26</v>
      </c>
      <c r="F57" s="31">
        <v>1</v>
      </c>
      <c r="G57" s="30"/>
      <c r="H57" s="32"/>
      <c r="I57" s="15"/>
      <c r="J57" s="12"/>
      <c r="K57" s="19"/>
    </row>
    <row r="58" spans="1:11" s="18" customFormat="1" ht="30" x14ac:dyDescent="0.25">
      <c r="A58" s="26">
        <f t="shared" si="0"/>
        <v>47</v>
      </c>
      <c r="B58" s="28">
        <v>5671034</v>
      </c>
      <c r="C58" s="21" t="s">
        <v>85</v>
      </c>
      <c r="D58" s="21"/>
      <c r="E58" s="38" t="s">
        <v>84</v>
      </c>
      <c r="F58" s="31">
        <v>2</v>
      </c>
      <c r="G58" s="39"/>
      <c r="H58" s="32"/>
      <c r="I58" s="23"/>
      <c r="J58" s="12"/>
    </row>
    <row r="59" spans="1:11" s="18" customFormat="1" ht="30" x14ac:dyDescent="0.25">
      <c r="A59" s="26">
        <f t="shared" si="0"/>
        <v>48</v>
      </c>
      <c r="B59" s="28">
        <v>5671035</v>
      </c>
      <c r="C59" s="21" t="s">
        <v>83</v>
      </c>
      <c r="D59" s="21"/>
      <c r="E59" s="38" t="s">
        <v>84</v>
      </c>
      <c r="F59" s="31">
        <v>2</v>
      </c>
      <c r="G59" s="39"/>
      <c r="H59" s="32"/>
      <c r="I59" s="24"/>
      <c r="J59" s="11"/>
    </row>
    <row r="60" spans="1:11" s="18" customFormat="1" x14ac:dyDescent="0.25">
      <c r="A60" s="26">
        <f t="shared" si="0"/>
        <v>49</v>
      </c>
      <c r="B60" s="32">
        <v>10025636</v>
      </c>
      <c r="C60" s="33" t="s">
        <v>34</v>
      </c>
      <c r="D60" s="33"/>
      <c r="E60" s="30" t="s">
        <v>105</v>
      </c>
      <c r="F60" s="31">
        <v>8</v>
      </c>
      <c r="G60" s="30"/>
      <c r="H60" s="32"/>
      <c r="I60" s="15"/>
      <c r="J60" s="12"/>
      <c r="K60" s="19"/>
    </row>
    <row r="61" spans="1:11" s="18" customFormat="1" ht="17.25" customHeight="1" x14ac:dyDescent="0.25">
      <c r="A61" s="26">
        <f t="shared" si="0"/>
        <v>50</v>
      </c>
      <c r="B61" s="40">
        <v>1610611</v>
      </c>
      <c r="C61" s="21" t="s">
        <v>37</v>
      </c>
      <c r="D61" s="21"/>
      <c r="E61" s="29" t="s">
        <v>38</v>
      </c>
      <c r="F61" s="31">
        <v>1</v>
      </c>
      <c r="G61" s="30"/>
      <c r="H61" s="32"/>
      <c r="I61" s="15"/>
      <c r="J61" s="12"/>
      <c r="K61" s="19"/>
    </row>
    <row r="62" spans="1:11" s="18" customFormat="1" ht="15.75" customHeight="1" x14ac:dyDescent="0.25">
      <c r="A62" s="26">
        <f t="shared" si="0"/>
        <v>51</v>
      </c>
      <c r="B62" s="28">
        <v>1610732</v>
      </c>
      <c r="C62" s="21" t="s">
        <v>22</v>
      </c>
      <c r="D62" s="21"/>
      <c r="E62" s="29" t="s">
        <v>21</v>
      </c>
      <c r="F62" s="31">
        <v>2</v>
      </c>
      <c r="G62" s="30"/>
      <c r="H62" s="32"/>
      <c r="I62" s="15"/>
      <c r="J62" s="12"/>
      <c r="K62" s="22"/>
    </row>
    <row r="63" spans="1:11" x14ac:dyDescent="0.25">
      <c r="A63" s="52" t="s">
        <v>101</v>
      </c>
      <c r="B63" s="53"/>
      <c r="C63" s="53"/>
      <c r="D63" s="53"/>
      <c r="E63" s="53"/>
      <c r="F63" s="53"/>
      <c r="G63" s="53"/>
      <c r="H63" s="45"/>
      <c r="I63" s="4" t="s">
        <v>14</v>
      </c>
      <c r="J63" s="3"/>
    </row>
    <row r="64" spans="1:11" x14ac:dyDescent="0.25">
      <c r="A64" s="52" t="s">
        <v>102</v>
      </c>
      <c r="B64" s="52"/>
      <c r="C64" s="52"/>
      <c r="D64" s="52"/>
      <c r="E64" s="52"/>
      <c r="F64" s="52"/>
      <c r="G64" s="52"/>
      <c r="H64" s="41"/>
      <c r="I64" s="42"/>
      <c r="J64" s="43"/>
    </row>
    <row r="65" spans="1:10" x14ac:dyDescent="0.25">
      <c r="A65" s="52" t="s">
        <v>103</v>
      </c>
      <c r="B65" s="53"/>
      <c r="C65" s="53"/>
      <c r="D65" s="53"/>
      <c r="E65" s="53"/>
      <c r="F65" s="53"/>
      <c r="G65" s="53"/>
      <c r="H65" s="41"/>
      <c r="I65" s="42"/>
      <c r="J65" s="43"/>
    </row>
    <row r="66" spans="1:10" x14ac:dyDescent="0.25">
      <c r="A66" s="56" t="s">
        <v>111</v>
      </c>
      <c r="B66" s="56"/>
      <c r="C66" s="56"/>
      <c r="D66" s="56"/>
      <c r="E66" s="56"/>
      <c r="F66" s="56"/>
      <c r="G66" s="56"/>
      <c r="H66" s="56"/>
      <c r="I66" s="56"/>
      <c r="J66" s="56"/>
    </row>
    <row r="68" spans="1:10" ht="33.75" customHeight="1" x14ac:dyDescent="0.25">
      <c r="A68" s="55" t="s">
        <v>110</v>
      </c>
      <c r="B68" s="55"/>
      <c r="C68" s="55"/>
      <c r="D68" s="55"/>
      <c r="E68" s="55"/>
      <c r="F68" s="55"/>
      <c r="G68" s="55"/>
      <c r="H68" s="55"/>
      <c r="I68" s="55"/>
      <c r="J68" s="55"/>
    </row>
    <row r="69" spans="1:10" x14ac:dyDescent="0.25">
      <c r="A69" s="14"/>
      <c r="B69" s="14"/>
      <c r="C69" s="14"/>
      <c r="D69" s="14"/>
      <c r="E69" s="14"/>
      <c r="F69" s="14"/>
      <c r="G69" s="14"/>
      <c r="H69" s="14"/>
      <c r="I69" s="14"/>
    </row>
    <row r="76" spans="1:10" x14ac:dyDescent="0.25">
      <c r="C76" s="44" t="s">
        <v>15</v>
      </c>
      <c r="G76" s="44" t="s">
        <v>16</v>
      </c>
    </row>
  </sheetData>
  <sortState ref="A11:M70">
    <sortCondition ref="B11:B70"/>
  </sortState>
  <mergeCells count="7">
    <mergeCell ref="A63:G63"/>
    <mergeCell ref="A6:J6"/>
    <mergeCell ref="A68:J68"/>
    <mergeCell ref="A66:J66"/>
    <mergeCell ref="A64:G64"/>
    <mergeCell ref="A65:G65"/>
    <mergeCell ref="A8:J8"/>
  </mergeCells>
  <phoneticPr fontId="0" type="noConversion"/>
  <pageMargins left="0.25" right="0.25" top="0.75" bottom="0.75" header="0.3" footer="0.3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Bio-Rad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Passini</dc:creator>
  <cp:lastModifiedBy>Elżbieta Stefaniuk</cp:lastModifiedBy>
  <cp:lastPrinted>2019-09-13T08:43:29Z</cp:lastPrinted>
  <dcterms:created xsi:type="dcterms:W3CDTF">2015-06-19T07:20:32Z</dcterms:created>
  <dcterms:modified xsi:type="dcterms:W3CDTF">2019-09-17T12:57:54Z</dcterms:modified>
</cp:coreProperties>
</file>